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80" windowHeight="8835"/>
  </bookViews>
  <sheets>
    <sheet name="Federal &amp; State" sheetId="1" r:id="rId1"/>
    <sheet name="County" sheetId="2" r:id="rId2"/>
    <sheet name="Sheet3" sheetId="3" r:id="rId3"/>
  </sheets>
  <definedNames>
    <definedName name="_xlnm.Print_Area" localSheetId="1">County!$A$1:$F$211</definedName>
    <definedName name="_xlnm.Print_Area" localSheetId="0">'Federal &amp; State'!$A$1:$D$31</definedName>
  </definedNames>
  <calcPr calcId="125725"/>
</workbook>
</file>

<file path=xl/calcChain.xml><?xml version="1.0" encoding="utf-8"?>
<calcChain xmlns="http://schemas.openxmlformats.org/spreadsheetml/2006/main">
  <c r="E94" i="2"/>
  <c r="E128"/>
  <c r="E191"/>
  <c r="E192"/>
  <c r="E219"/>
  <c r="E218"/>
  <c r="E216"/>
  <c r="E215"/>
  <c r="E214"/>
  <c r="E213"/>
  <c r="E210"/>
  <c r="E209"/>
  <c r="E208"/>
  <c r="E207"/>
  <c r="E206"/>
  <c r="E205"/>
  <c r="E203"/>
  <c r="E202"/>
  <c r="E200"/>
  <c r="E199"/>
  <c r="E198"/>
  <c r="E197"/>
  <c r="E196"/>
  <c r="E194"/>
  <c r="E189"/>
  <c r="E188"/>
  <c r="E187"/>
  <c r="E186"/>
  <c r="E184"/>
  <c r="E183"/>
  <c r="E181"/>
  <c r="E180"/>
  <c r="E179"/>
  <c r="E178"/>
  <c r="E176"/>
  <c r="E175"/>
  <c r="E173"/>
  <c r="E172"/>
  <c r="E170"/>
  <c r="E169"/>
  <c r="E168"/>
  <c r="E166"/>
  <c r="E165"/>
  <c r="E164"/>
  <c r="E162"/>
  <c r="E161"/>
  <c r="E160"/>
  <c r="E159"/>
  <c r="E157"/>
  <c r="E156"/>
  <c r="E154"/>
  <c r="E153"/>
  <c r="E152"/>
  <c r="E151"/>
  <c r="E149"/>
  <c r="E148"/>
  <c r="E147"/>
  <c r="E146"/>
  <c r="E144"/>
  <c r="E143"/>
  <c r="E141"/>
  <c r="E140"/>
  <c r="E139"/>
  <c r="E138"/>
  <c r="E137"/>
  <c r="E136"/>
  <c r="E135"/>
  <c r="E133"/>
  <c r="E132"/>
  <c r="E131"/>
  <c r="E130"/>
  <c r="E127"/>
  <c r="E126"/>
  <c r="E125"/>
  <c r="E123"/>
  <c r="E122"/>
  <c r="E121"/>
  <c r="E120"/>
  <c r="E118"/>
  <c r="E117"/>
  <c r="E115"/>
  <c r="E114"/>
  <c r="E113"/>
  <c r="E112"/>
  <c r="E111"/>
  <c r="E108"/>
  <c r="E106"/>
  <c r="E105"/>
  <c r="E104"/>
  <c r="E102"/>
  <c r="E101"/>
  <c r="E100"/>
  <c r="E99"/>
  <c r="E97"/>
  <c r="E96"/>
  <c r="E95"/>
  <c r="E93"/>
  <c r="E91"/>
  <c r="E88"/>
  <c r="E87"/>
  <c r="E86"/>
  <c r="E85"/>
  <c r="E83"/>
  <c r="E82"/>
  <c r="E80"/>
  <c r="E79"/>
  <c r="E78"/>
  <c r="E77"/>
  <c r="E75"/>
  <c r="E74"/>
  <c r="E73"/>
  <c r="E71"/>
  <c r="E70"/>
  <c r="E69"/>
  <c r="E66"/>
  <c r="E65"/>
  <c r="E64"/>
  <c r="E62"/>
  <c r="E61"/>
  <c r="E60"/>
  <c r="E59"/>
  <c r="E58"/>
  <c r="E57"/>
  <c r="E56"/>
  <c r="E54"/>
  <c r="E53"/>
  <c r="E52"/>
  <c r="E50"/>
  <c r="E48"/>
  <c r="E47"/>
  <c r="E46"/>
  <c r="E45"/>
  <c r="E44"/>
  <c r="E43"/>
  <c r="E42"/>
  <c r="E40"/>
  <c r="E39"/>
  <c r="E38"/>
  <c r="E37"/>
  <c r="E36"/>
  <c r="E34"/>
  <c r="E33"/>
  <c r="E32"/>
  <c r="E31"/>
  <c r="E29"/>
  <c r="E28"/>
  <c r="E27"/>
  <c r="E26"/>
  <c r="E24"/>
  <c r="E23"/>
  <c r="E21"/>
  <c r="E20"/>
  <c r="E19"/>
  <c r="E18"/>
  <c r="E17"/>
  <c r="E16"/>
  <c r="E15"/>
  <c r="E14"/>
  <c r="E12"/>
  <c r="E10"/>
  <c r="E9"/>
  <c r="E8"/>
  <c r="E7"/>
  <c r="D12" i="1"/>
  <c r="D8"/>
  <c r="D25"/>
  <c r="D24"/>
  <c r="D26"/>
  <c r="D27"/>
  <c r="D28"/>
  <c r="D29"/>
  <c r="D30"/>
  <c r="D33"/>
  <c r="D18"/>
  <c r="D20"/>
  <c r="D16"/>
</calcChain>
</file>

<file path=xl/sharedStrings.xml><?xml version="1.0" encoding="utf-8"?>
<sst xmlns="http://schemas.openxmlformats.org/spreadsheetml/2006/main" count="267" uniqueCount="112">
  <si>
    <t>Office</t>
  </si>
  <si>
    <t>Filing Fee</t>
  </si>
  <si>
    <t>Annual Salary</t>
  </si>
  <si>
    <t>Term of Office</t>
  </si>
  <si>
    <t>U. S. House of Representatives</t>
  </si>
  <si>
    <t>S. C. House of Representatives</t>
  </si>
  <si>
    <t>Governor</t>
  </si>
  <si>
    <t>FEDERAL OFFICES:</t>
  </si>
  <si>
    <t>STATE OFFICES:</t>
  </si>
  <si>
    <t>Lieutenant Governor</t>
  </si>
  <si>
    <t>CONSTITUTIONAL OFFICERS;</t>
  </si>
  <si>
    <t>Secretary Of State</t>
  </si>
  <si>
    <t>State Treasurer</t>
  </si>
  <si>
    <t>Attorney General</t>
  </si>
  <si>
    <t>Comptroller General</t>
  </si>
  <si>
    <t>Adjutant General</t>
  </si>
  <si>
    <t>Commissioner of Agriculture</t>
  </si>
  <si>
    <t>SOLICITOR</t>
  </si>
  <si>
    <t>Circuits 3, 5 ,6, 12, 13, 15</t>
  </si>
  <si>
    <t>State Superintendent Of Education</t>
  </si>
  <si>
    <t>U.S. Senator</t>
  </si>
  <si>
    <t>=</t>
  </si>
  <si>
    <t xml:space="preserve">U.S. Senator (to fill unexpired term) </t>
  </si>
  <si>
    <t>County</t>
  </si>
  <si>
    <t>Abbeville</t>
  </si>
  <si>
    <t>County Council</t>
  </si>
  <si>
    <t>Probate Judge</t>
  </si>
  <si>
    <t>County Auditor</t>
  </si>
  <si>
    <t>County Treasurer</t>
  </si>
  <si>
    <t>Aiken</t>
  </si>
  <si>
    <t>Allendale</t>
  </si>
  <si>
    <t>County Council Chairman</t>
  </si>
  <si>
    <t>Sheriff</t>
  </si>
  <si>
    <t>Clerk of Court</t>
  </si>
  <si>
    <t>Coroner</t>
  </si>
  <si>
    <t>Anderson</t>
  </si>
  <si>
    <t>Bamberg</t>
  </si>
  <si>
    <t>Barnwell</t>
  </si>
  <si>
    <t>Beaufort</t>
  </si>
  <si>
    <t>County Council, member</t>
  </si>
  <si>
    <t>Berkeley</t>
  </si>
  <si>
    <t>County Supervisor</t>
  </si>
  <si>
    <t>Register of Deeds</t>
  </si>
  <si>
    <t>Calhoun</t>
  </si>
  <si>
    <t>Charleston</t>
  </si>
  <si>
    <t>Reg. of Mesne Conveyance</t>
  </si>
  <si>
    <t>Cherokee</t>
  </si>
  <si>
    <t>Chester</t>
  </si>
  <si>
    <t>School Board</t>
  </si>
  <si>
    <t>No pay</t>
  </si>
  <si>
    <t>.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</si>
  <si>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</si>
  <si>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</si>
  <si>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</si>
  <si>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</si>
  <si>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</si>
  <si>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</si>
  <si>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</si>
  <si>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</si>
  <si>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</si>
  <si>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 xml:space="preserve">Probate Judge         </t>
  </si>
  <si>
    <t xml:space="preserve">County Auditor         </t>
  </si>
  <si>
    <t>Georgetown</t>
  </si>
  <si>
    <t>County School Board</t>
  </si>
  <si>
    <t>Greenville</t>
  </si>
  <si>
    <t>Greenwood</t>
  </si>
  <si>
    <t>Hampton</t>
  </si>
  <si>
    <t>Horry</t>
  </si>
  <si>
    <t>County Council,Chair</t>
  </si>
  <si>
    <t>County Council, Member</t>
  </si>
  <si>
    <t>Bd Of Educ.Member</t>
  </si>
  <si>
    <t>Jasper</t>
  </si>
  <si>
    <t>Kershaw</t>
  </si>
  <si>
    <t>County Council, Chair</t>
  </si>
  <si>
    <t>Lancaster</t>
  </si>
  <si>
    <t>Laurens</t>
  </si>
  <si>
    <t>Lee</t>
  </si>
  <si>
    <t>County Board of Educ.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</si>
  <si>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</si>
  <si>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</si>
  <si>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</si>
  <si>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</si>
  <si>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</si>
  <si>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</si>
  <si>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</si>
  <si>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</si>
  <si>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</si>
  <si>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</si>
  <si>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</si>
  <si>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</si>
  <si>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</si>
  <si>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County Coroner</t>
  </si>
  <si>
    <t>Williamsburg</t>
  </si>
  <si>
    <t>York</t>
  </si>
  <si>
    <t>Federal and State Offices</t>
  </si>
  <si>
    <t>Filing Fees for June 10, 2014 Statewide Primaries</t>
  </si>
  <si>
    <t>County Offices</t>
  </si>
  <si>
    <t>amended per G.Trouman 1/15/2014</t>
  </si>
  <si>
    <t xml:space="preserve">removed non partisan </t>
  </si>
  <si>
    <t>amended 1/22/14 per Saluda Co F.D.</t>
  </si>
  <si>
    <t>County Council Chair.</t>
  </si>
  <si>
    <t>added 1/24/2014 per Saluda Co F.D.</t>
  </si>
  <si>
    <t>amended per Rose Berkeley Co R/E 1/24/14</t>
  </si>
  <si>
    <t>Amended 2/7/2014 per G. Lucas  Co.HR Dir.</t>
  </si>
  <si>
    <t>amended 2/11/2014</t>
  </si>
  <si>
    <t>Amended per Hyatte Kelsey Per CO. HRD 3/13/14</t>
  </si>
  <si>
    <t>Amended per Hyatte kelsey Per CO. HRD 3/13/14</t>
  </si>
  <si>
    <t>Amended per Crystal Colman Co.F.D. 3/13/13</t>
  </si>
  <si>
    <t>Amended 3/12/2014 per Thresla Dewitt Co Asst. HR</t>
  </si>
  <si>
    <t xml:space="preserve">Amended 3/17/2014 </t>
  </si>
  <si>
    <t>Amended per Cindy Gocettsch Co HR Dir. 3/17/2014</t>
  </si>
  <si>
    <t>Removed per Thomas M. Thomas Co. FD 3/28/2014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</si>
</sst>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Arial"/>
    </font>
    <font>
      <b/>
      <u/>
      <sz val="12"/>
      <name val="Arial"/>
    </font>
    <font>
      <b/>
      <sz val="14"/>
      <name val="Arial"/>
    </font>
    <font>
      <b/>
      <u/>
      <sz val="12"/>
      <name val="Arial"/>
      <family val="2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1" applyFont="1"/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44" fontId="3" fillId="0" borderId="0" xfId="1" applyFont="1"/>
    <xf numFmtId="0" fontId="3" fillId="0" borderId="0" xfId="1" applyNumberFormat="1" applyFont="1" applyAlignment="1">
      <alignment horizontal="center"/>
    </xf>
    <xf numFmtId="4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44" fontId="9" fillId="0" borderId="0" xfId="1" applyFont="1"/>
    <xf numFmtId="44" fontId="8" fillId="0" borderId="0" xfId="1" applyFont="1"/>
    <xf numFmtId="44" fontId="3" fillId="0" borderId="0" xfId="1" applyFont="1" applyAlignment="1">
      <alignment horizontal="center"/>
    </xf>
    <xf numFmtId="8" fontId="3" fillId="0" borderId="0" xfId="1" applyNumberFormat="1" applyFont="1"/>
    <xf numFmtId="0" fontId="10" fillId="0" borderId="0" xfId="0" applyFont="1"/>
    <xf numFmtId="8" fontId="10" fillId="0" borderId="0" xfId="1" applyNumberFormat="1" applyFont="1"/>
    <xf numFmtId="0" fontId="10" fillId="0" borderId="0" xfId="1" applyNumberFormat="1" applyFont="1" applyAlignment="1">
      <alignment horizontal="center"/>
    </xf>
    <xf numFmtId="8" fontId="3" fillId="0" borderId="0" xfId="0" applyNumberFormat="1" applyFont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horizontal="center"/>
    </xf>
    <xf numFmtId="44" fontId="13" fillId="0" borderId="0" xfId="1" applyNumberFormat="1" applyFont="1"/>
    <xf numFmtId="44" fontId="13" fillId="0" borderId="0" xfId="1" applyFont="1"/>
    <xf numFmtId="44" fontId="13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0" xfId="1" applyNumberFormat="1" applyFont="1" applyAlignment="1">
      <alignment horizontal="center"/>
    </xf>
    <xf numFmtId="0" fontId="13" fillId="0" borderId="0" xfId="0" applyFont="1" applyAlignment="1"/>
    <xf numFmtId="44" fontId="3" fillId="0" borderId="0" xfId="1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H4" sqref="H4"/>
    </sheetView>
  </sheetViews>
  <sheetFormatPr defaultRowHeight="12.75"/>
  <cols>
    <col min="1" max="1" width="48.42578125" customWidth="1"/>
    <col min="2" max="2" width="20.28515625" customWidth="1"/>
    <col min="3" max="3" width="23.28515625" style="2" customWidth="1"/>
    <col min="4" max="4" width="20.140625" customWidth="1"/>
    <col min="5" max="5" width="11.140625" customWidth="1"/>
  </cols>
  <sheetData>
    <row r="1" spans="1:6" ht="18">
      <c r="A1" s="39" t="s">
        <v>95</v>
      </c>
      <c r="B1" s="40"/>
      <c r="C1" s="40"/>
      <c r="D1" s="40"/>
      <c r="E1" s="5"/>
    </row>
    <row r="2" spans="1:6" ht="18">
      <c r="A2" s="39" t="s">
        <v>94</v>
      </c>
      <c r="B2" s="39"/>
      <c r="C2" s="39"/>
      <c r="D2" s="39"/>
      <c r="F2" s="5"/>
    </row>
    <row r="3" spans="1:6" ht="15.75">
      <c r="A3" s="5"/>
      <c r="B3" s="5"/>
      <c r="C3" s="7"/>
      <c r="D3" s="5"/>
      <c r="E3" s="5"/>
      <c r="F3" s="5"/>
    </row>
    <row r="4" spans="1:6" ht="15.75">
      <c r="A4" s="8" t="s">
        <v>0</v>
      </c>
      <c r="B4" s="9" t="s">
        <v>2</v>
      </c>
      <c r="C4" s="10" t="s">
        <v>3</v>
      </c>
      <c r="D4" s="9" t="s">
        <v>1</v>
      </c>
      <c r="E4" s="11"/>
      <c r="F4" s="5"/>
    </row>
    <row r="5" spans="1:6" ht="15.75">
      <c r="A5" s="8"/>
      <c r="B5" s="9"/>
      <c r="C5" s="10"/>
      <c r="D5" s="9"/>
      <c r="E5" s="11"/>
      <c r="F5" s="5"/>
    </row>
    <row r="6" spans="1:6" ht="15.75">
      <c r="A6" s="6" t="s">
        <v>7</v>
      </c>
      <c r="B6" s="5"/>
      <c r="C6" s="11"/>
      <c r="D6" s="5"/>
      <c r="E6" s="17"/>
      <c r="F6" s="5"/>
    </row>
    <row r="7" spans="1:6" ht="15.75">
      <c r="A7" s="6"/>
      <c r="B7" s="5"/>
      <c r="C7" s="11"/>
      <c r="D7" s="5"/>
      <c r="E7" s="17"/>
      <c r="F7" s="5"/>
    </row>
    <row r="8" spans="1:6" ht="15">
      <c r="A8" s="21" t="s">
        <v>20</v>
      </c>
      <c r="B8" s="24">
        <v>174000</v>
      </c>
      <c r="C8" s="23">
        <v>6</v>
      </c>
      <c r="D8" s="11">
        <f>SUM(B8*C8*0.01)</f>
        <v>10440</v>
      </c>
      <c r="E8" s="17"/>
      <c r="F8" s="5"/>
    </row>
    <row r="9" spans="1:6" ht="15">
      <c r="A9" s="21"/>
      <c r="B9" s="24"/>
      <c r="C9" s="23"/>
      <c r="D9" s="11"/>
      <c r="E9" s="17"/>
      <c r="F9" s="5"/>
    </row>
    <row r="10" spans="1:6" ht="15">
      <c r="A10" s="21" t="s">
        <v>22</v>
      </c>
      <c r="B10" s="24">
        <v>174000</v>
      </c>
      <c r="C10" s="23">
        <v>2</v>
      </c>
      <c r="D10" s="37">
        <v>3480</v>
      </c>
      <c r="E10" s="17"/>
      <c r="F10" s="5"/>
    </row>
    <row r="11" spans="1:6" ht="15">
      <c r="A11" s="5"/>
      <c r="B11" s="20"/>
      <c r="C11" s="12"/>
      <c r="D11" s="20"/>
      <c r="E11" s="17"/>
      <c r="F11" s="5"/>
    </row>
    <row r="12" spans="1:6" s="3" customFormat="1" ht="15.75">
      <c r="A12" s="5" t="s">
        <v>4</v>
      </c>
      <c r="B12" s="22">
        <v>174000</v>
      </c>
      <c r="C12" s="23">
        <v>2</v>
      </c>
      <c r="D12" s="11">
        <f>SUM(B12*C12*0.01)</f>
        <v>3480</v>
      </c>
      <c r="E12" s="18"/>
      <c r="F12" s="6"/>
    </row>
    <row r="13" spans="1:6" ht="15">
      <c r="A13" s="5"/>
      <c r="B13" s="22"/>
      <c r="C13" s="11"/>
      <c r="D13" s="11"/>
      <c r="E13" s="17"/>
      <c r="F13" s="5"/>
    </row>
    <row r="14" spans="1:6" ht="15.75">
      <c r="A14" s="6" t="s">
        <v>8</v>
      </c>
      <c r="B14" s="22"/>
      <c r="C14" s="11"/>
      <c r="D14" s="11"/>
      <c r="E14" s="17"/>
      <c r="F14" s="5"/>
    </row>
    <row r="15" spans="1:6" ht="15">
      <c r="A15" s="5"/>
      <c r="B15" s="5"/>
      <c r="C15" s="11"/>
      <c r="D15" s="11"/>
      <c r="E15" s="17"/>
      <c r="F15" s="5"/>
    </row>
    <row r="16" spans="1:6" ht="13.5" customHeight="1">
      <c r="A16" s="5" t="s">
        <v>5</v>
      </c>
      <c r="B16" s="11">
        <v>10400</v>
      </c>
      <c r="C16" s="12">
        <v>2</v>
      </c>
      <c r="D16" s="11">
        <f>SUM(B16*C16*0.01)</f>
        <v>208</v>
      </c>
      <c r="E16" s="17"/>
      <c r="F16" s="5"/>
    </row>
    <row r="17" spans="1:6" ht="13.5" customHeight="1">
      <c r="A17" s="5"/>
      <c r="B17" s="11"/>
      <c r="C17" s="12"/>
      <c r="D17" s="11"/>
      <c r="E17" s="17"/>
      <c r="F17" s="5"/>
    </row>
    <row r="18" spans="1:6" ht="15">
      <c r="A18" s="5" t="s">
        <v>6</v>
      </c>
      <c r="B18" s="13">
        <v>106078</v>
      </c>
      <c r="C18" s="12">
        <v>4</v>
      </c>
      <c r="D18" s="11">
        <f>SUM(B18*C18*0.01)</f>
        <v>4243.12</v>
      </c>
      <c r="E18" s="17"/>
      <c r="F18" s="5"/>
    </row>
    <row r="19" spans="1:6" ht="15">
      <c r="A19" s="5"/>
      <c r="B19" s="13"/>
      <c r="C19" s="19"/>
      <c r="D19" s="11"/>
      <c r="E19" s="17"/>
      <c r="F19" s="21"/>
    </row>
    <row r="20" spans="1:6" ht="15">
      <c r="A20" s="5" t="s">
        <v>9</v>
      </c>
      <c r="B20" s="11">
        <v>46545</v>
      </c>
      <c r="C20" s="12">
        <v>4</v>
      </c>
      <c r="D20" s="11">
        <f>SUM(B20*C20*0.01)</f>
        <v>1861.8</v>
      </c>
      <c r="E20" s="17"/>
      <c r="F20" s="5"/>
    </row>
    <row r="21" spans="1:6" ht="15">
      <c r="A21" s="5"/>
      <c r="B21" s="11"/>
      <c r="C21" s="12"/>
      <c r="D21" s="11"/>
      <c r="E21" s="17"/>
      <c r="F21" s="5"/>
    </row>
    <row r="22" spans="1:6" ht="15.75">
      <c r="A22" s="6" t="s">
        <v>10</v>
      </c>
      <c r="B22" s="11"/>
      <c r="C22" s="12"/>
      <c r="D22" s="11"/>
      <c r="E22" s="17"/>
      <c r="F22" s="5"/>
    </row>
    <row r="23" spans="1:6" ht="15">
      <c r="A23" s="5"/>
      <c r="B23" s="11"/>
      <c r="C23" s="12"/>
      <c r="D23" s="11"/>
      <c r="E23" s="16"/>
      <c r="F23" s="5"/>
    </row>
    <row r="24" spans="1:6" ht="15">
      <c r="A24" s="5" t="s">
        <v>11</v>
      </c>
      <c r="B24" s="11">
        <v>92007</v>
      </c>
      <c r="C24" s="12">
        <v>4</v>
      </c>
      <c r="D24" s="11">
        <f>SUM(B25*C25*0.01)</f>
        <v>3680.28</v>
      </c>
      <c r="E24" s="16"/>
      <c r="F24" s="11"/>
    </row>
    <row r="25" spans="1:6" ht="15">
      <c r="A25" s="5" t="s">
        <v>12</v>
      </c>
      <c r="B25" s="11">
        <v>92007</v>
      </c>
      <c r="C25" s="12">
        <v>4</v>
      </c>
      <c r="D25" s="11">
        <f>SUM(B26*C26*0.01)</f>
        <v>3680.28</v>
      </c>
      <c r="E25" s="16"/>
      <c r="F25" s="5"/>
    </row>
    <row r="26" spans="1:6" ht="15">
      <c r="A26" s="5" t="s">
        <v>13</v>
      </c>
      <c r="B26" s="13">
        <v>92007</v>
      </c>
      <c r="C26" s="12">
        <v>4</v>
      </c>
      <c r="D26" s="11">
        <f>SUM(B26*C26*0.01)</f>
        <v>3680.28</v>
      </c>
      <c r="E26" s="16"/>
      <c r="F26" s="5"/>
    </row>
    <row r="27" spans="1:6" ht="15">
      <c r="A27" s="5" t="s">
        <v>14</v>
      </c>
      <c r="B27" s="11">
        <v>92007</v>
      </c>
      <c r="C27" s="12">
        <v>4</v>
      </c>
      <c r="D27" s="11">
        <f>SUM(B27*C27*0.01)</f>
        <v>3680.28</v>
      </c>
      <c r="E27" s="16"/>
      <c r="F27" s="5" t="s">
        <v>21</v>
      </c>
    </row>
    <row r="28" spans="1:6" ht="15">
      <c r="A28" s="5" t="s">
        <v>19</v>
      </c>
      <c r="B28" s="11">
        <v>92007</v>
      </c>
      <c r="C28" s="12">
        <v>4</v>
      </c>
      <c r="D28" s="11">
        <f>SUM(B28*C28*0.01)</f>
        <v>3680.28</v>
      </c>
      <c r="E28" s="16"/>
      <c r="F28" s="5"/>
    </row>
    <row r="29" spans="1:6" ht="15">
      <c r="A29" s="5" t="s">
        <v>15</v>
      </c>
      <c r="B29" s="11">
        <v>92007</v>
      </c>
      <c r="C29" s="12">
        <v>4</v>
      </c>
      <c r="D29" s="11">
        <f>SUM(B29*C29*0.01)</f>
        <v>3680.28</v>
      </c>
      <c r="E29" s="16"/>
      <c r="F29" s="5"/>
    </row>
    <row r="30" spans="1:6" ht="15">
      <c r="A30" s="5" t="s">
        <v>16</v>
      </c>
      <c r="B30" s="11">
        <v>92007</v>
      </c>
      <c r="C30" s="12">
        <v>4</v>
      </c>
      <c r="D30" s="11">
        <f>SUM(B30*C30*0.01)</f>
        <v>3680.28</v>
      </c>
      <c r="E30" s="16"/>
      <c r="F30" s="5"/>
    </row>
    <row r="31" spans="1:6" ht="15">
      <c r="A31" s="5"/>
      <c r="B31" s="11"/>
      <c r="C31" s="12"/>
      <c r="D31" s="11"/>
      <c r="E31" s="16"/>
      <c r="F31" s="5"/>
    </row>
    <row r="32" spans="1:6" ht="15.75">
      <c r="A32" s="6" t="s">
        <v>17</v>
      </c>
      <c r="B32" s="11"/>
      <c r="C32" s="12"/>
      <c r="D32" s="11"/>
      <c r="E32" s="5"/>
      <c r="F32" s="5"/>
    </row>
    <row r="33" spans="1:6" ht="15">
      <c r="A33" s="5" t="s">
        <v>18</v>
      </c>
      <c r="B33" s="37">
        <v>134221</v>
      </c>
      <c r="C33" s="12">
        <v>4</v>
      </c>
      <c r="D33" s="11">
        <f>SUM(B33*C33*0.01)</f>
        <v>5368.84</v>
      </c>
      <c r="E33" s="5"/>
      <c r="F33" s="5"/>
    </row>
    <row r="34" spans="1:6" ht="15">
      <c r="A34" s="5"/>
      <c r="B34" s="11"/>
      <c r="C34" s="12"/>
      <c r="D34" s="11"/>
      <c r="E34" s="5"/>
      <c r="F34" s="5"/>
    </row>
    <row r="35" spans="1:6" ht="15">
      <c r="A35" s="5"/>
      <c r="B35" s="11"/>
      <c r="C35" s="12"/>
      <c r="D35" s="11"/>
      <c r="E35" s="5"/>
      <c r="F35" s="5"/>
    </row>
    <row r="36" spans="1:6" ht="15">
      <c r="A36" s="5"/>
      <c r="B36" s="11"/>
      <c r="C36" s="12"/>
      <c r="D36" s="11"/>
      <c r="E36" s="5"/>
      <c r="F36" s="5"/>
    </row>
    <row r="37" spans="1:6" ht="15">
      <c r="A37" s="5"/>
      <c r="B37" s="11"/>
      <c r="C37" s="14"/>
      <c r="D37" s="11"/>
    </row>
    <row r="38" spans="1:6" ht="15">
      <c r="A38" s="5"/>
      <c r="B38" s="11"/>
      <c r="C38" s="14"/>
      <c r="D38" s="11"/>
    </row>
    <row r="39" spans="1:6">
      <c r="B39" s="1"/>
      <c r="C39" s="4"/>
      <c r="D39" s="1"/>
    </row>
    <row r="40" spans="1:6">
      <c r="B40" s="1"/>
      <c r="C40" s="4"/>
      <c r="D40" s="1"/>
    </row>
    <row r="41" spans="1:6">
      <c r="B41" s="1"/>
      <c r="D41" s="1"/>
    </row>
    <row r="42" spans="1:6">
      <c r="B42" s="1"/>
      <c r="D42" s="1"/>
    </row>
    <row r="43" spans="1:6">
      <c r="B43" s="1"/>
      <c r="D43" s="1"/>
    </row>
    <row r="44" spans="1:6">
      <c r="B44" s="1"/>
      <c r="D44" s="1"/>
    </row>
    <row r="45" spans="1:6">
      <c r="B45" s="1"/>
      <c r="D45" s="1"/>
    </row>
    <row r="46" spans="1:6">
      <c r="B46" s="1"/>
      <c r="D46" s="1"/>
    </row>
    <row r="47" spans="1:6">
      <c r="B47" s="1"/>
      <c r="D47" s="1"/>
    </row>
    <row r="48" spans="1:6">
      <c r="B48" s="1"/>
      <c r="D48" s="1"/>
    </row>
    <row r="49" spans="2:4">
      <c r="B49" s="1"/>
      <c r="D49" s="1"/>
    </row>
    <row r="50" spans="2:4">
      <c r="B50" s="1"/>
      <c r="D50" s="1"/>
    </row>
    <row r="51" spans="2:4">
      <c r="B51" s="1"/>
    </row>
    <row r="52" spans="2:4">
      <c r="B52" s="1"/>
    </row>
    <row r="53" spans="2:4">
      <c r="B53" s="1"/>
    </row>
    <row r="54" spans="2:4">
      <c r="B54" s="1"/>
    </row>
    <row r="55" spans="2:4">
      <c r="B55" s="1"/>
    </row>
    <row r="56" spans="2:4">
      <c r="B56" s="1"/>
    </row>
  </sheetData>
  <mergeCells count="2">
    <mergeCell ref="A1:D1"/>
    <mergeCell ref="A2:D2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1"/>
  <sheetViews>
    <sheetView topLeftCell="B1" zoomScale="80" zoomScaleNormal="80" workbookViewId="0">
      <pane ySplit="1" topLeftCell="A23" activePane="bottomLeft" state="frozen"/>
      <selection pane="bottomLeft" activeCell="F27" sqref="F27"/>
    </sheetView>
  </sheetViews>
  <sheetFormatPr defaultRowHeight="18"/>
  <cols>
    <col min="1" max="1" width="19.5703125" customWidth="1"/>
    <col min="2" max="2" width="33.42578125" style="27" customWidth="1"/>
    <col min="3" max="3" width="21.5703125" style="27" customWidth="1"/>
    <col min="4" max="4" width="19.7109375" style="29" customWidth="1"/>
    <col min="5" max="5" width="27" style="27" customWidth="1"/>
    <col min="6" max="6" width="69.28515625" style="27" customWidth="1"/>
    <col min="7" max="7" width="15.28515625" customWidth="1"/>
    <col min="24" max="24" width="8.140625" customWidth="1"/>
  </cols>
  <sheetData>
    <row r="1" spans="1:8">
      <c r="A1" s="39" t="s">
        <v>95</v>
      </c>
      <c r="B1" s="39"/>
      <c r="C1" s="39"/>
      <c r="D1" s="39"/>
      <c r="E1" s="39"/>
    </row>
    <row r="2" spans="1:8">
      <c r="A2" s="39" t="s">
        <v>96</v>
      </c>
      <c r="B2" s="39"/>
      <c r="C2" s="39"/>
      <c r="D2" s="39"/>
      <c r="E2" s="39"/>
    </row>
    <row r="3" spans="1:8">
      <c r="B3" s="38"/>
      <c r="C3" s="38"/>
      <c r="D3" s="38"/>
    </row>
    <row r="5" spans="1:8">
      <c r="A5" s="15" t="s">
        <v>23</v>
      </c>
      <c r="B5" s="25" t="s">
        <v>0</v>
      </c>
      <c r="C5" s="26" t="s">
        <v>2</v>
      </c>
      <c r="D5" s="25" t="s">
        <v>3</v>
      </c>
      <c r="E5" s="25" t="s">
        <v>1</v>
      </c>
    </row>
    <row r="6" spans="1:8">
      <c r="A6" s="5"/>
      <c r="C6" s="28"/>
    </row>
    <row r="7" spans="1:8">
      <c r="A7" s="5" t="s">
        <v>24</v>
      </c>
      <c r="B7" s="27" t="s">
        <v>25</v>
      </c>
      <c r="C7" s="30">
        <v>6800</v>
      </c>
      <c r="D7" s="29">
        <v>4</v>
      </c>
      <c r="E7" s="31">
        <f>SUM(C7*D7*0.01)</f>
        <v>272</v>
      </c>
    </row>
    <row r="8" spans="1:8">
      <c r="A8" s="5"/>
      <c r="B8" s="27" t="s">
        <v>26</v>
      </c>
      <c r="C8" s="30">
        <v>46510</v>
      </c>
      <c r="D8" s="29">
        <v>4</v>
      </c>
      <c r="E8" s="31">
        <f>SUM(C8*D8*0.01)</f>
        <v>1860.4</v>
      </c>
    </row>
    <row r="9" spans="1:8">
      <c r="A9" s="5"/>
      <c r="B9" s="27" t="s">
        <v>27</v>
      </c>
      <c r="C9" s="30">
        <v>41558</v>
      </c>
      <c r="D9" s="29">
        <v>4</v>
      </c>
      <c r="E9" s="31">
        <f>SUM(C9*D9*0.01)</f>
        <v>1662.32</v>
      </c>
      <c r="H9" s="5"/>
    </row>
    <row r="10" spans="1:8">
      <c r="A10" s="5"/>
      <c r="B10" s="27" t="s">
        <v>28</v>
      </c>
      <c r="C10" s="30">
        <v>44395</v>
      </c>
      <c r="D10" s="29">
        <v>4</v>
      </c>
      <c r="E10" s="31">
        <f>SUM(C10*D10*0.01)</f>
        <v>1775.8</v>
      </c>
    </row>
    <row r="11" spans="1:8">
      <c r="A11" s="5"/>
      <c r="C11" s="30"/>
      <c r="E11" s="31"/>
    </row>
    <row r="12" spans="1:8">
      <c r="A12" s="5" t="s">
        <v>29</v>
      </c>
      <c r="B12" s="27" t="s">
        <v>25</v>
      </c>
      <c r="C12" s="30">
        <v>13440</v>
      </c>
      <c r="D12" s="29">
        <v>4</v>
      </c>
      <c r="E12" s="31">
        <f>SUM(C12*D12*0.01)</f>
        <v>537.6</v>
      </c>
    </row>
    <row r="13" spans="1:8">
      <c r="A13" s="5"/>
      <c r="C13" s="32"/>
    </row>
    <row r="14" spans="1:8">
      <c r="A14" s="5" t="s">
        <v>30</v>
      </c>
      <c r="B14" s="27" t="s">
        <v>25</v>
      </c>
      <c r="C14" s="30">
        <v>9000</v>
      </c>
      <c r="D14" s="29">
        <v>4</v>
      </c>
      <c r="E14" s="31">
        <f>SUM(C14*D14*0.01)</f>
        <v>360</v>
      </c>
    </row>
    <row r="15" spans="1:8">
      <c r="A15" s="5"/>
      <c r="B15" s="27" t="s">
        <v>31</v>
      </c>
      <c r="C15" s="30">
        <v>10200</v>
      </c>
      <c r="D15" s="29">
        <v>4</v>
      </c>
      <c r="E15" s="30">
        <f>SUM(C15*D15*0.01)</f>
        <v>408</v>
      </c>
    </row>
    <row r="16" spans="1:8">
      <c r="A16" s="5"/>
      <c r="B16" s="27" t="s">
        <v>26</v>
      </c>
      <c r="C16" s="30">
        <v>40026.9</v>
      </c>
      <c r="D16" s="29">
        <v>4</v>
      </c>
      <c r="E16" s="31">
        <f t="shared" ref="E16:E21" si="0">SUM(C16*D16*0.01)</f>
        <v>1601.076</v>
      </c>
    </row>
    <row r="17" spans="1:6">
      <c r="A17" s="5"/>
      <c r="B17" s="27" t="s">
        <v>32</v>
      </c>
      <c r="C17" s="30">
        <v>56615</v>
      </c>
      <c r="D17" s="29">
        <v>4</v>
      </c>
      <c r="E17" s="31">
        <f t="shared" si="0"/>
        <v>2264.6</v>
      </c>
    </row>
    <row r="18" spans="1:6">
      <c r="A18" s="5"/>
      <c r="B18" s="27" t="s">
        <v>33</v>
      </c>
      <c r="C18" s="30">
        <v>32936.47</v>
      </c>
      <c r="D18" s="29">
        <v>4</v>
      </c>
      <c r="E18" s="31">
        <f t="shared" si="0"/>
        <v>1317.4588000000001</v>
      </c>
    </row>
    <row r="19" spans="1:6">
      <c r="A19" s="5"/>
      <c r="B19" s="27" t="s">
        <v>27</v>
      </c>
      <c r="C19" s="30">
        <v>40776</v>
      </c>
      <c r="D19" s="29">
        <v>4</v>
      </c>
      <c r="E19" s="31">
        <f t="shared" si="0"/>
        <v>1631.04</v>
      </c>
      <c r="F19" s="27" t="s">
        <v>104</v>
      </c>
    </row>
    <row r="20" spans="1:6">
      <c r="A20" s="5"/>
      <c r="B20" s="27" t="s">
        <v>28</v>
      </c>
      <c r="C20" s="30">
        <v>43931</v>
      </c>
      <c r="D20" s="29">
        <v>4</v>
      </c>
      <c r="E20" s="31">
        <f t="shared" si="0"/>
        <v>1757.24</v>
      </c>
    </row>
    <row r="21" spans="1:6">
      <c r="A21" s="5"/>
      <c r="B21" s="27" t="s">
        <v>34</v>
      </c>
      <c r="C21" s="30">
        <v>13575</v>
      </c>
      <c r="D21" s="29">
        <v>4</v>
      </c>
      <c r="E21" s="31">
        <f t="shared" si="0"/>
        <v>543</v>
      </c>
    </row>
    <row r="22" spans="1:6">
      <c r="A22" s="5"/>
      <c r="C22" s="32"/>
    </row>
    <row r="23" spans="1:6">
      <c r="A23" s="5" t="s">
        <v>35</v>
      </c>
      <c r="B23" s="27" t="s">
        <v>25</v>
      </c>
      <c r="C23" s="30">
        <v>8930</v>
      </c>
      <c r="D23" s="29">
        <v>2</v>
      </c>
      <c r="E23" s="31">
        <f>SUM(C23*D23*0.01)</f>
        <v>178.6</v>
      </c>
    </row>
    <row r="24" spans="1:6">
      <c r="A24" s="5"/>
      <c r="B24" s="27" t="s">
        <v>26</v>
      </c>
      <c r="C24" s="30">
        <v>56941.16</v>
      </c>
      <c r="D24" s="29">
        <v>4</v>
      </c>
      <c r="E24" s="31">
        <f>SUM(C24*D24*0.01)</f>
        <v>2277.6464000000001</v>
      </c>
    </row>
    <row r="25" spans="1:6">
      <c r="A25" s="5"/>
      <c r="C25" s="32"/>
    </row>
    <row r="26" spans="1:6">
      <c r="A26" s="5" t="s">
        <v>36</v>
      </c>
      <c r="B26" s="27" t="s">
        <v>25</v>
      </c>
      <c r="C26" s="30">
        <v>8116.4</v>
      </c>
      <c r="D26" s="29">
        <v>4</v>
      </c>
      <c r="E26" s="31">
        <f>SUM(C26*D26*0.01)</f>
        <v>324.65600000000001</v>
      </c>
    </row>
    <row r="27" spans="1:6">
      <c r="A27" s="5"/>
      <c r="B27" s="27" t="s">
        <v>31</v>
      </c>
      <c r="C27" s="30"/>
      <c r="D27" s="29">
        <v>4</v>
      </c>
      <c r="E27" s="31">
        <f>SUM(C27*D27*0.01)</f>
        <v>0</v>
      </c>
      <c r="F27" s="27" t="s">
        <v>111</v>
      </c>
    </row>
    <row r="28" spans="1:6">
      <c r="A28" s="5"/>
      <c r="B28" s="27" t="s">
        <v>27</v>
      </c>
      <c r="C28" s="30">
        <v>47545</v>
      </c>
      <c r="D28" s="29">
        <v>4</v>
      </c>
      <c r="E28" s="31">
        <f>SUM(C28*D28*0.01)</f>
        <v>1901.8</v>
      </c>
    </row>
    <row r="29" spans="1:6">
      <c r="A29" s="5"/>
      <c r="B29" s="27" t="s">
        <v>28</v>
      </c>
      <c r="C29" s="30">
        <v>49245</v>
      </c>
      <c r="D29" s="29">
        <v>4</v>
      </c>
      <c r="E29" s="31">
        <f>SUM(C29*D29*0.01)</f>
        <v>1969.8</v>
      </c>
    </row>
    <row r="30" spans="1:6">
      <c r="A30" s="5"/>
      <c r="C30" s="32"/>
    </row>
    <row r="31" spans="1:6">
      <c r="A31" s="5" t="s">
        <v>37</v>
      </c>
      <c r="B31" s="27" t="s">
        <v>25</v>
      </c>
      <c r="C31" s="30">
        <v>8000</v>
      </c>
      <c r="D31" s="29">
        <v>4</v>
      </c>
      <c r="E31" s="31">
        <f>SUM(C31*D31*0.01)</f>
        <v>320</v>
      </c>
    </row>
    <row r="32" spans="1:6">
      <c r="A32" s="5"/>
      <c r="B32" s="27" t="s">
        <v>26</v>
      </c>
      <c r="C32" s="30">
        <v>55833.86</v>
      </c>
      <c r="D32" s="29">
        <v>4</v>
      </c>
      <c r="E32" s="31">
        <f>SUM(C32*D32*0.01)</f>
        <v>2233.3544000000002</v>
      </c>
    </row>
    <row r="33" spans="1:6">
      <c r="A33" s="5"/>
      <c r="B33" s="27" t="s">
        <v>27</v>
      </c>
      <c r="C33" s="30">
        <v>53387.51</v>
      </c>
      <c r="D33" s="29">
        <v>4</v>
      </c>
      <c r="E33" s="31">
        <f>SUM(C33*D33*0.01)</f>
        <v>2135.5003999999999</v>
      </c>
    </row>
    <row r="34" spans="1:6">
      <c r="A34" s="5"/>
      <c r="B34" s="27" t="s">
        <v>28</v>
      </c>
      <c r="C34" s="30">
        <v>55161.03</v>
      </c>
      <c r="D34" s="29">
        <v>4</v>
      </c>
      <c r="E34" s="31">
        <f>SUM(C34*D34*0.01)</f>
        <v>2206.4412000000002</v>
      </c>
    </row>
    <row r="35" spans="1:6">
      <c r="A35" s="5"/>
      <c r="C35" s="32"/>
    </row>
    <row r="36" spans="1:6">
      <c r="A36" s="5" t="s">
        <v>38</v>
      </c>
      <c r="B36" s="27" t="s">
        <v>39</v>
      </c>
      <c r="C36" s="30">
        <v>11483.94</v>
      </c>
      <c r="D36" s="29">
        <v>4</v>
      </c>
      <c r="E36" s="31">
        <f>SUM(C36*D36*0.01)</f>
        <v>459.35760000000005</v>
      </c>
    </row>
    <row r="37" spans="1:6">
      <c r="A37" s="5"/>
      <c r="B37" s="27" t="s">
        <v>26</v>
      </c>
      <c r="C37" s="30">
        <v>102130.5</v>
      </c>
      <c r="D37" s="29">
        <v>4</v>
      </c>
      <c r="E37" s="31">
        <f>SUM(C37*D37*0.01)</f>
        <v>4085.2200000000003</v>
      </c>
    </row>
    <row r="38" spans="1:6">
      <c r="A38" s="5"/>
      <c r="B38" s="27" t="s">
        <v>32</v>
      </c>
      <c r="C38" s="30">
        <v>103954.71</v>
      </c>
      <c r="D38" s="29">
        <v>4</v>
      </c>
      <c r="E38" s="31">
        <f>SUM(C38*D38*0.01)</f>
        <v>4158.1884</v>
      </c>
    </row>
    <row r="39" spans="1:6">
      <c r="A39" s="5"/>
      <c r="B39" s="27" t="s">
        <v>27</v>
      </c>
      <c r="C39" s="30">
        <v>79309.61</v>
      </c>
      <c r="D39" s="29">
        <v>4</v>
      </c>
      <c r="E39" s="31">
        <f>SUM(C39*D39*0.01)</f>
        <v>3172.3843999999999</v>
      </c>
    </row>
    <row r="40" spans="1:6">
      <c r="A40" s="5"/>
      <c r="B40" s="27" t="s">
        <v>28</v>
      </c>
      <c r="C40" s="30">
        <v>83721.600000000006</v>
      </c>
      <c r="D40" s="29">
        <v>4</v>
      </c>
      <c r="E40" s="31">
        <f>SUM(C40*D40*0.01)</f>
        <v>3348.8640000000005</v>
      </c>
    </row>
    <row r="41" spans="1:6">
      <c r="A41" s="5"/>
      <c r="C41" s="30"/>
      <c r="E41" s="31"/>
    </row>
    <row r="42" spans="1:6">
      <c r="A42" s="5" t="s">
        <v>40</v>
      </c>
      <c r="B42" s="27" t="s">
        <v>25</v>
      </c>
      <c r="C42" s="30">
        <v>12000</v>
      </c>
      <c r="D42" s="29">
        <v>4</v>
      </c>
      <c r="E42" s="31">
        <f>SUM(C42*D42*0.01)</f>
        <v>480</v>
      </c>
      <c r="F42" s="27" t="s">
        <v>102</v>
      </c>
    </row>
    <row r="43" spans="1:6">
      <c r="A43" s="5"/>
      <c r="B43" s="27" t="s">
        <v>41</v>
      </c>
      <c r="C43" s="31">
        <v>131448.18</v>
      </c>
      <c r="D43" s="29">
        <v>4</v>
      </c>
      <c r="E43" s="31">
        <f t="shared" ref="E43:E48" si="1">SUM(C43*D43*0.01)</f>
        <v>5257.9272000000001</v>
      </c>
    </row>
    <row r="44" spans="1:6">
      <c r="A44" s="5"/>
      <c r="B44" s="27" t="s">
        <v>26</v>
      </c>
      <c r="C44" s="30">
        <v>81302.820000000007</v>
      </c>
      <c r="D44" s="29">
        <v>4</v>
      </c>
      <c r="E44" s="31">
        <f t="shared" si="1"/>
        <v>3252.1128000000003</v>
      </c>
    </row>
    <row r="45" spans="1:6">
      <c r="A45" s="5"/>
      <c r="B45" s="27" t="s">
        <v>32</v>
      </c>
      <c r="C45" s="30">
        <v>99757.75</v>
      </c>
      <c r="D45" s="29">
        <v>4</v>
      </c>
      <c r="E45" s="31">
        <f t="shared" si="1"/>
        <v>3990.31</v>
      </c>
    </row>
    <row r="46" spans="1:6">
      <c r="A46" s="5"/>
      <c r="B46" s="27" t="s">
        <v>33</v>
      </c>
      <c r="C46" s="30">
        <v>91157.5</v>
      </c>
      <c r="D46" s="29">
        <v>4</v>
      </c>
      <c r="E46" s="31">
        <f t="shared" si="1"/>
        <v>3646.3</v>
      </c>
    </row>
    <row r="47" spans="1:6">
      <c r="A47" s="5"/>
      <c r="B47" s="27" t="s">
        <v>34</v>
      </c>
      <c r="C47" s="30">
        <v>69775.929999999993</v>
      </c>
      <c r="D47" s="29">
        <v>4</v>
      </c>
      <c r="E47" s="31">
        <f t="shared" si="1"/>
        <v>2791.0371999999998</v>
      </c>
    </row>
    <row r="48" spans="1:6">
      <c r="A48" s="5"/>
      <c r="B48" s="27" t="s">
        <v>42</v>
      </c>
      <c r="C48" s="30">
        <v>78080.899999999994</v>
      </c>
      <c r="D48" s="29">
        <v>4</v>
      </c>
      <c r="E48" s="31">
        <f t="shared" si="1"/>
        <v>3123.2359999999999</v>
      </c>
    </row>
    <row r="49" spans="1:8">
      <c r="A49" s="5"/>
      <c r="C49" s="32"/>
    </row>
    <row r="50" spans="1:8">
      <c r="A50" s="5" t="s">
        <v>43</v>
      </c>
      <c r="B50" s="27" t="s">
        <v>25</v>
      </c>
      <c r="C50" s="30">
        <v>12000</v>
      </c>
      <c r="D50" s="29">
        <v>4</v>
      </c>
      <c r="E50" s="31">
        <f>SUM(C50*D50*0.01)</f>
        <v>480</v>
      </c>
    </row>
    <row r="51" spans="1:8">
      <c r="A51" s="5"/>
      <c r="C51" s="32"/>
      <c r="E51" s="31"/>
    </row>
    <row r="52" spans="1:8">
      <c r="A52" s="5" t="s">
        <v>44</v>
      </c>
      <c r="B52" s="27" t="s">
        <v>25</v>
      </c>
      <c r="C52" s="30">
        <v>14352</v>
      </c>
      <c r="D52" s="29">
        <v>4</v>
      </c>
      <c r="E52" s="31">
        <f>SUM(C52*D52*0.01)</f>
        <v>574.08000000000004</v>
      </c>
    </row>
    <row r="53" spans="1:8">
      <c r="A53" s="5"/>
      <c r="B53" s="27" t="s">
        <v>26</v>
      </c>
      <c r="C53" s="30">
        <v>103292.8</v>
      </c>
      <c r="D53" s="29">
        <v>4</v>
      </c>
      <c r="E53" s="31">
        <f>SUM(C53*D53*0.01)</f>
        <v>4131.7120000000004</v>
      </c>
      <c r="F53" s="27" t="s">
        <v>109</v>
      </c>
    </row>
    <row r="54" spans="1:8">
      <c r="A54" s="5"/>
      <c r="B54" s="27" t="s">
        <v>45</v>
      </c>
      <c r="C54" s="30">
        <v>79809.600000000006</v>
      </c>
      <c r="D54" s="29">
        <v>4</v>
      </c>
      <c r="E54" s="31">
        <f>SUM(C54*D54*0.01)</f>
        <v>3192.3840000000005</v>
      </c>
      <c r="F54" s="27" t="s">
        <v>109</v>
      </c>
    </row>
    <row r="55" spans="1:8">
      <c r="A55" s="5"/>
      <c r="C55" s="32"/>
      <c r="H55" s="5"/>
    </row>
    <row r="56" spans="1:8">
      <c r="A56" s="5" t="s">
        <v>46</v>
      </c>
      <c r="B56" s="27" t="s">
        <v>25</v>
      </c>
      <c r="C56" s="32">
        <v>10675.6</v>
      </c>
      <c r="D56" s="29">
        <v>4</v>
      </c>
      <c r="E56" s="31">
        <f>SUM(C56*D56*0.01)</f>
        <v>427.024</v>
      </c>
    </row>
    <row r="57" spans="1:8">
      <c r="A57" s="5"/>
      <c r="B57" s="27" t="s">
        <v>26</v>
      </c>
      <c r="C57" s="32">
        <v>65291.72</v>
      </c>
      <c r="D57" s="29">
        <v>4</v>
      </c>
      <c r="E57" s="31">
        <f t="shared" ref="E57:E71" si="2">SUM(C57*D57*0.01)</f>
        <v>2611.6687999999999</v>
      </c>
    </row>
    <row r="58" spans="1:8">
      <c r="A58" s="5"/>
      <c r="B58" s="27" t="s">
        <v>32</v>
      </c>
      <c r="C58" s="32">
        <v>66988.479999999996</v>
      </c>
      <c r="D58" s="29">
        <v>4</v>
      </c>
      <c r="E58" s="31">
        <f t="shared" si="2"/>
        <v>2679.5391999999997</v>
      </c>
    </row>
    <row r="59" spans="1:8">
      <c r="A59" s="5"/>
      <c r="B59" s="27" t="s">
        <v>33</v>
      </c>
      <c r="C59" s="32">
        <v>50050.78</v>
      </c>
      <c r="D59" s="29">
        <v>4</v>
      </c>
      <c r="E59" s="31">
        <f t="shared" si="2"/>
        <v>2002.0311999999999</v>
      </c>
    </row>
    <row r="60" spans="1:8">
      <c r="A60" s="5"/>
      <c r="B60" s="27" t="s">
        <v>27</v>
      </c>
      <c r="C60" s="32">
        <v>49967.62</v>
      </c>
      <c r="D60" s="29">
        <v>4</v>
      </c>
      <c r="E60" s="31">
        <f t="shared" si="2"/>
        <v>1998.7048000000002</v>
      </c>
    </row>
    <row r="61" spans="1:8">
      <c r="A61" s="5"/>
      <c r="B61" s="27" t="s">
        <v>28</v>
      </c>
      <c r="C61" s="32">
        <v>49967.62</v>
      </c>
      <c r="D61" s="29">
        <v>4</v>
      </c>
      <c r="E61" s="31">
        <f t="shared" si="2"/>
        <v>1998.7048000000002</v>
      </c>
    </row>
    <row r="62" spans="1:8">
      <c r="A62" s="5"/>
      <c r="B62" s="27" t="s">
        <v>34</v>
      </c>
      <c r="C62" s="32">
        <v>29369.599999999999</v>
      </c>
      <c r="D62" s="29">
        <v>4</v>
      </c>
      <c r="E62" s="31">
        <f t="shared" si="2"/>
        <v>1174.7839999999999</v>
      </c>
    </row>
    <row r="63" spans="1:8">
      <c r="A63" s="5"/>
      <c r="C63" s="30"/>
      <c r="E63" s="31"/>
    </row>
    <row r="64" spans="1:8">
      <c r="A64" s="5" t="s">
        <v>47</v>
      </c>
      <c r="B64" s="27" t="s">
        <v>25</v>
      </c>
      <c r="C64" s="30">
        <v>8816</v>
      </c>
      <c r="D64" s="29">
        <v>4</v>
      </c>
      <c r="E64" s="31">
        <f t="shared" si="2"/>
        <v>352.64</v>
      </c>
      <c r="F64" s="27" t="s">
        <v>110</v>
      </c>
    </row>
    <row r="65" spans="1:8">
      <c r="A65" s="5"/>
      <c r="B65" s="27" t="s">
        <v>26</v>
      </c>
      <c r="C65" s="30">
        <v>56399.38</v>
      </c>
      <c r="D65" s="29">
        <v>4</v>
      </c>
      <c r="E65" s="31">
        <f t="shared" si="2"/>
        <v>2255.9751999999999</v>
      </c>
      <c r="F65" s="27" t="s">
        <v>110</v>
      </c>
    </row>
    <row r="66" spans="1:8">
      <c r="A66" s="5"/>
      <c r="B66" s="27" t="s">
        <v>41</v>
      </c>
      <c r="C66" s="30">
        <v>81370</v>
      </c>
      <c r="D66" s="29">
        <v>4</v>
      </c>
      <c r="E66" s="31">
        <f t="shared" si="2"/>
        <v>3254.8</v>
      </c>
      <c r="F66" s="27" t="s">
        <v>110</v>
      </c>
    </row>
    <row r="67" spans="1:8">
      <c r="A67" s="5"/>
      <c r="B67" s="27" t="s">
        <v>48</v>
      </c>
      <c r="C67" s="30" t="s">
        <v>49</v>
      </c>
      <c r="D67" s="29">
        <v>4</v>
      </c>
      <c r="E67" s="30">
        <v>100</v>
      </c>
    </row>
    <row r="68" spans="1:8">
      <c r="A68" s="5" t="s">
        <v>50</v>
      </c>
      <c r="C68" s="30"/>
      <c r="E68" s="31"/>
      <c r="H68" s="5"/>
    </row>
    <row r="69" spans="1:8">
      <c r="A69" s="5" t="s">
        <v>51</v>
      </c>
      <c r="B69" s="27" t="s">
        <v>25</v>
      </c>
      <c r="C69" s="33">
        <v>9203.2199999999993</v>
      </c>
      <c r="D69" s="29">
        <v>4</v>
      </c>
      <c r="E69" s="31">
        <f t="shared" si="2"/>
        <v>368.12879999999996</v>
      </c>
      <c r="H69" s="5"/>
    </row>
    <row r="70" spans="1:8">
      <c r="A70" s="5"/>
      <c r="B70" s="27" t="s">
        <v>26</v>
      </c>
      <c r="C70" s="33">
        <v>64074.99</v>
      </c>
      <c r="D70" s="29">
        <v>4</v>
      </c>
      <c r="E70" s="31">
        <f t="shared" si="2"/>
        <v>2562.9996000000001</v>
      </c>
    </row>
    <row r="71" spans="1:8">
      <c r="A71" s="5"/>
      <c r="B71" s="27" t="s">
        <v>32</v>
      </c>
      <c r="C71" s="33">
        <v>67611.539999999994</v>
      </c>
      <c r="D71" s="29">
        <v>4</v>
      </c>
      <c r="E71" s="31">
        <f t="shared" si="2"/>
        <v>2704.4615999999996</v>
      </c>
    </row>
    <row r="72" spans="1:8">
      <c r="A72" s="5"/>
      <c r="C72" s="34"/>
    </row>
    <row r="73" spans="1:8">
      <c r="A73" s="5" t="s">
        <v>52</v>
      </c>
      <c r="B73" s="27" t="s">
        <v>25</v>
      </c>
      <c r="C73" s="33">
        <v>13000</v>
      </c>
      <c r="D73" s="29">
        <v>4</v>
      </c>
      <c r="E73" s="31">
        <f>SUM(C73*D73*0.01)</f>
        <v>520</v>
      </c>
    </row>
    <row r="74" spans="1:8">
      <c r="A74" s="5"/>
      <c r="B74" s="27" t="s">
        <v>27</v>
      </c>
      <c r="C74" s="31">
        <v>57842</v>
      </c>
      <c r="D74" s="29">
        <v>4</v>
      </c>
      <c r="E74" s="31">
        <f>SUM(C74*D74*0.01)</f>
        <v>2313.6799999999998</v>
      </c>
    </row>
    <row r="75" spans="1:8">
      <c r="A75" s="5"/>
      <c r="B75" s="27" t="s">
        <v>28</v>
      </c>
      <c r="C75" s="31">
        <v>57842</v>
      </c>
      <c r="D75" s="29">
        <v>4</v>
      </c>
      <c r="E75" s="31">
        <f>SUM(C75*D75*0.01)</f>
        <v>2313.6799999999998</v>
      </c>
    </row>
    <row r="76" spans="1:8">
      <c r="A76" s="5"/>
      <c r="C76" s="31"/>
      <c r="E76" s="31"/>
    </row>
    <row r="77" spans="1:8">
      <c r="A77" s="5" t="s">
        <v>53</v>
      </c>
      <c r="B77" s="27" t="s">
        <v>25</v>
      </c>
      <c r="C77" s="30">
        <v>12000</v>
      </c>
      <c r="D77" s="29">
        <v>4</v>
      </c>
      <c r="E77" s="31">
        <f>SUM(C77*D77*0.01)</f>
        <v>480</v>
      </c>
    </row>
    <row r="78" spans="1:8">
      <c r="A78" s="5"/>
      <c r="B78" s="27" t="s">
        <v>26</v>
      </c>
      <c r="C78" s="30">
        <v>76022.570000000007</v>
      </c>
      <c r="D78" s="29">
        <v>4</v>
      </c>
      <c r="E78" s="31">
        <f>SUM(C78*D78*0.01)</f>
        <v>3040.9028000000003</v>
      </c>
    </row>
    <row r="79" spans="1:8">
      <c r="A79" s="5"/>
      <c r="B79" s="27" t="s">
        <v>27</v>
      </c>
      <c r="C79" s="30">
        <v>55623.43</v>
      </c>
      <c r="D79" s="29">
        <v>4</v>
      </c>
      <c r="E79" s="31">
        <f>SUM(C79*D79*0.01)</f>
        <v>2224.9371999999998</v>
      </c>
    </row>
    <row r="80" spans="1:8">
      <c r="A80" s="5"/>
      <c r="B80" s="27" t="s">
        <v>28</v>
      </c>
      <c r="C80" s="30">
        <v>55623.38</v>
      </c>
      <c r="D80" s="29">
        <v>4</v>
      </c>
      <c r="E80" s="31">
        <f>SUM(C80*D80*0.01)</f>
        <v>2224.9351999999999</v>
      </c>
    </row>
    <row r="81" spans="1:6">
      <c r="A81" s="5"/>
      <c r="C81" s="30"/>
      <c r="E81" s="31"/>
    </row>
    <row r="82" spans="1:6">
      <c r="A82" s="5" t="s">
        <v>54</v>
      </c>
      <c r="B82" s="27" t="s">
        <v>25</v>
      </c>
      <c r="C82" s="30">
        <v>7000</v>
      </c>
      <c r="D82" s="29">
        <v>4</v>
      </c>
      <c r="E82" s="31">
        <f>SUM(C82*D82*0.01)</f>
        <v>280</v>
      </c>
    </row>
    <row r="83" spans="1:6">
      <c r="A83" s="5"/>
      <c r="B83" s="27" t="s">
        <v>26</v>
      </c>
      <c r="C83" s="30">
        <v>64421</v>
      </c>
      <c r="D83" s="29">
        <v>4</v>
      </c>
      <c r="E83" s="31">
        <f>SUM(C83*D83*0.01)</f>
        <v>2576.84</v>
      </c>
    </row>
    <row r="84" spans="1:6">
      <c r="A84" s="5"/>
      <c r="C84" s="30"/>
      <c r="E84" s="31"/>
    </row>
    <row r="85" spans="1:6">
      <c r="A85" s="5" t="s">
        <v>55</v>
      </c>
      <c r="B85" s="27" t="s">
        <v>25</v>
      </c>
      <c r="C85" s="30">
        <v>14787.66</v>
      </c>
      <c r="D85" s="29">
        <v>4</v>
      </c>
      <c r="E85" s="31">
        <f>SUM(C85*D85*0.01)</f>
        <v>591.50639999999999</v>
      </c>
    </row>
    <row r="86" spans="1:6">
      <c r="A86" s="5"/>
      <c r="B86" s="27" t="s">
        <v>26</v>
      </c>
      <c r="C86" s="30">
        <v>48671.623949300003</v>
      </c>
      <c r="D86" s="29">
        <v>4</v>
      </c>
      <c r="E86" s="31">
        <f>SUM(C86*D86*0.01)</f>
        <v>1946.8649579720002</v>
      </c>
    </row>
    <row r="87" spans="1:6">
      <c r="A87" s="5"/>
      <c r="B87" s="27" t="s">
        <v>27</v>
      </c>
      <c r="C87" s="30">
        <v>45418.26</v>
      </c>
      <c r="D87" s="29">
        <v>4</v>
      </c>
      <c r="E87" s="31">
        <f>SUM(C87*D87*0.01)</f>
        <v>1816.7304000000001</v>
      </c>
    </row>
    <row r="88" spans="1:6" ht="18" customHeight="1">
      <c r="A88" s="5"/>
      <c r="B88" s="27" t="s">
        <v>28</v>
      </c>
      <c r="C88" s="30">
        <v>60594.95</v>
      </c>
      <c r="D88" s="29">
        <v>4</v>
      </c>
      <c r="E88" s="31">
        <f>SUM(C88*D88*0.01)</f>
        <v>2423.7979999999998</v>
      </c>
    </row>
    <row r="89" spans="1:6" ht="18" customHeight="1">
      <c r="A89" s="5"/>
      <c r="C89" s="30"/>
      <c r="E89" s="31"/>
    </row>
    <row r="90" spans="1:6" ht="12" customHeight="1">
      <c r="A90" s="5"/>
      <c r="C90" s="30"/>
      <c r="E90" s="31"/>
    </row>
    <row r="91" spans="1:6">
      <c r="A91" s="5" t="s">
        <v>56</v>
      </c>
      <c r="B91" s="27" t="s">
        <v>25</v>
      </c>
      <c r="C91" s="30">
        <v>20000</v>
      </c>
      <c r="D91" s="29">
        <v>4</v>
      </c>
      <c r="E91" s="31">
        <f t="shared" ref="E91:E97" si="3">SUM(C91*D91*0.01)</f>
        <v>800</v>
      </c>
    </row>
    <row r="92" spans="1:6">
      <c r="A92" s="5"/>
      <c r="C92" s="30"/>
      <c r="E92" s="31"/>
    </row>
    <row r="93" spans="1:6">
      <c r="A93" s="5" t="s">
        <v>57</v>
      </c>
      <c r="B93" s="27" t="s">
        <v>25</v>
      </c>
      <c r="C93" s="30">
        <v>8400</v>
      </c>
      <c r="D93" s="29">
        <v>2</v>
      </c>
      <c r="E93" s="31">
        <f t="shared" si="3"/>
        <v>168</v>
      </c>
    </row>
    <row r="94" spans="1:6">
      <c r="A94" s="5"/>
      <c r="B94" s="27" t="s">
        <v>26</v>
      </c>
      <c r="C94" s="30">
        <v>42710</v>
      </c>
      <c r="D94" s="29">
        <v>4</v>
      </c>
      <c r="E94" s="31">
        <f>SUM(C94*D94*0.01)</f>
        <v>1708.4</v>
      </c>
      <c r="F94" s="27" t="s">
        <v>107</v>
      </c>
    </row>
    <row r="95" spans="1:6">
      <c r="A95" s="5"/>
      <c r="B95" s="27" t="s">
        <v>27</v>
      </c>
      <c r="C95" s="30">
        <v>48944.81</v>
      </c>
      <c r="D95" s="29">
        <v>4</v>
      </c>
      <c r="E95" s="31">
        <f t="shared" si="3"/>
        <v>1957.7924</v>
      </c>
    </row>
    <row r="96" spans="1:6">
      <c r="A96" s="5"/>
      <c r="B96" s="27" t="s">
        <v>28</v>
      </c>
      <c r="C96" s="30">
        <v>48944.81</v>
      </c>
      <c r="D96" s="29">
        <v>4</v>
      </c>
      <c r="E96" s="31">
        <f t="shared" si="3"/>
        <v>1957.7924</v>
      </c>
    </row>
    <row r="97" spans="1:6">
      <c r="A97" s="5"/>
      <c r="B97" s="27" t="s">
        <v>34</v>
      </c>
      <c r="C97" s="30">
        <v>23575</v>
      </c>
      <c r="D97" s="29">
        <v>4</v>
      </c>
      <c r="E97" s="31">
        <f t="shared" si="3"/>
        <v>943</v>
      </c>
    </row>
    <row r="98" spans="1:6">
      <c r="A98" s="5"/>
      <c r="C98" s="30"/>
      <c r="E98" s="31"/>
    </row>
    <row r="99" spans="1:6">
      <c r="A99" s="5" t="s">
        <v>58</v>
      </c>
      <c r="B99" s="27" t="s">
        <v>25</v>
      </c>
      <c r="C99" s="30">
        <v>15000</v>
      </c>
      <c r="D99" s="29">
        <v>4</v>
      </c>
      <c r="E99" s="31">
        <f>SUM(C99*D99*0.01)</f>
        <v>600</v>
      </c>
    </row>
    <row r="100" spans="1:6">
      <c r="A100" s="5"/>
      <c r="B100" s="27" t="s">
        <v>26</v>
      </c>
      <c r="C100" s="30">
        <v>60274.57</v>
      </c>
      <c r="D100" s="29">
        <v>4</v>
      </c>
      <c r="E100" s="31">
        <f>SUM(C100*D100*0.01)</f>
        <v>2410.9828000000002</v>
      </c>
      <c r="F100" s="27" t="s">
        <v>105</v>
      </c>
    </row>
    <row r="101" spans="1:6">
      <c r="A101" s="5"/>
      <c r="B101" s="27" t="s">
        <v>27</v>
      </c>
      <c r="C101" s="30">
        <v>60274.58</v>
      </c>
      <c r="D101" s="29">
        <v>4</v>
      </c>
      <c r="E101" s="31">
        <f>SUM(C101*D101*0.01)</f>
        <v>2410.9832000000001</v>
      </c>
      <c r="F101" s="27" t="s">
        <v>106</v>
      </c>
    </row>
    <row r="102" spans="1:6">
      <c r="A102" s="5"/>
      <c r="B102" s="27" t="s">
        <v>28</v>
      </c>
      <c r="C102" s="30">
        <v>60274.58</v>
      </c>
      <c r="D102" s="29">
        <v>4</v>
      </c>
      <c r="E102" s="31">
        <f>SUM(C102*D102*0.01)</f>
        <v>2410.9832000000001</v>
      </c>
      <c r="F102" s="27" t="s">
        <v>106</v>
      </c>
    </row>
    <row r="103" spans="1:6">
      <c r="A103" s="5"/>
      <c r="C103" s="30"/>
      <c r="E103" s="31"/>
    </row>
    <row r="104" spans="1:6">
      <c r="A104" s="5" t="s">
        <v>59</v>
      </c>
      <c r="B104" s="27" t="s">
        <v>25</v>
      </c>
      <c r="C104" s="30">
        <v>16126</v>
      </c>
      <c r="D104" s="29">
        <v>4</v>
      </c>
      <c r="E104" s="31">
        <f>SUM(C104*D104*0.01)</f>
        <v>645.04</v>
      </c>
    </row>
    <row r="105" spans="1:6">
      <c r="A105" s="5"/>
      <c r="B105" s="27" t="s">
        <v>60</v>
      </c>
      <c r="C105" s="30">
        <v>91827</v>
      </c>
      <c r="D105" s="29">
        <v>4</v>
      </c>
      <c r="E105" s="31">
        <f>SUM(C105*D105*0.01)</f>
        <v>3673.08</v>
      </c>
    </row>
    <row r="106" spans="1:6">
      <c r="A106" s="5"/>
      <c r="B106" s="27" t="s">
        <v>61</v>
      </c>
      <c r="C106" s="30">
        <v>77097</v>
      </c>
      <c r="D106" s="29">
        <v>4</v>
      </c>
      <c r="E106" s="31">
        <f>SUM(C106*D106*0.01)</f>
        <v>3083.88</v>
      </c>
    </row>
    <row r="107" spans="1:6">
      <c r="A107" s="5"/>
      <c r="C107" s="30"/>
      <c r="E107" s="31"/>
    </row>
    <row r="108" spans="1:6">
      <c r="A108" s="5" t="s">
        <v>62</v>
      </c>
      <c r="B108" s="27" t="s">
        <v>25</v>
      </c>
      <c r="C108" s="31">
        <v>13277</v>
      </c>
      <c r="D108" s="29">
        <v>4</v>
      </c>
      <c r="E108" s="31">
        <f>SUM(C108*D108*0.01)</f>
        <v>531.08000000000004</v>
      </c>
      <c r="F108" s="27" t="s">
        <v>97</v>
      </c>
    </row>
    <row r="109" spans="1:6">
      <c r="A109" s="5"/>
      <c r="B109" s="27" t="s">
        <v>63</v>
      </c>
      <c r="C109" s="31"/>
      <c r="E109" s="31"/>
      <c r="F109" s="27" t="s">
        <v>98</v>
      </c>
    </row>
    <row r="110" spans="1:6">
      <c r="A110" s="5"/>
      <c r="C110" s="31"/>
      <c r="E110" s="31"/>
    </row>
    <row r="111" spans="1:6">
      <c r="A111" s="5" t="s">
        <v>64</v>
      </c>
      <c r="B111" s="27" t="s">
        <v>25</v>
      </c>
      <c r="C111" s="30">
        <v>25479.48</v>
      </c>
      <c r="D111" s="35">
        <v>4</v>
      </c>
      <c r="E111" s="31">
        <f t="shared" ref="E111:E130" si="4">SUM(C111*D111*0.01)</f>
        <v>1019.1792</v>
      </c>
    </row>
    <row r="112" spans="1:6">
      <c r="A112" s="5"/>
      <c r="B112" s="27" t="s">
        <v>26</v>
      </c>
      <c r="C112" s="30">
        <v>111159.62</v>
      </c>
      <c r="D112" s="35">
        <v>4</v>
      </c>
      <c r="E112" s="31">
        <f t="shared" si="4"/>
        <v>4446.3847999999998</v>
      </c>
    </row>
    <row r="113" spans="1:6">
      <c r="A113" s="5"/>
      <c r="B113" s="27" t="s">
        <v>27</v>
      </c>
      <c r="C113" s="30">
        <v>115429.38</v>
      </c>
      <c r="D113" s="35">
        <v>4</v>
      </c>
      <c r="E113" s="31">
        <f t="shared" si="4"/>
        <v>4617.1752000000006</v>
      </c>
    </row>
    <row r="114" spans="1:6">
      <c r="A114" s="5"/>
      <c r="B114" s="27" t="s">
        <v>28</v>
      </c>
      <c r="C114" s="30">
        <v>115429.38</v>
      </c>
      <c r="D114" s="35">
        <v>4</v>
      </c>
      <c r="E114" s="31">
        <f t="shared" si="4"/>
        <v>4617.1752000000006</v>
      </c>
    </row>
    <row r="115" spans="1:6">
      <c r="A115" s="5"/>
      <c r="B115" s="27" t="s">
        <v>63</v>
      </c>
      <c r="C115" s="30">
        <v>10000</v>
      </c>
      <c r="D115" s="35">
        <v>4</v>
      </c>
      <c r="E115" s="31">
        <f t="shared" si="4"/>
        <v>400</v>
      </c>
      <c r="F115" s="31"/>
    </row>
    <row r="116" spans="1:6">
      <c r="A116" s="5"/>
      <c r="C116" s="32"/>
      <c r="E116" s="31"/>
      <c r="F116" s="31"/>
    </row>
    <row r="117" spans="1:6">
      <c r="A117" s="5" t="s">
        <v>65</v>
      </c>
      <c r="B117" s="27" t="s">
        <v>25</v>
      </c>
      <c r="C117" s="30">
        <v>8240</v>
      </c>
      <c r="D117" s="29">
        <v>4</v>
      </c>
      <c r="E117" s="31">
        <f t="shared" si="4"/>
        <v>329.6</v>
      </c>
    </row>
    <row r="118" spans="1:6">
      <c r="A118" s="5"/>
      <c r="B118" s="27" t="s">
        <v>26</v>
      </c>
      <c r="C118" s="30">
        <v>55269.23</v>
      </c>
      <c r="D118" s="29">
        <v>4</v>
      </c>
      <c r="E118" s="31">
        <f t="shared" si="4"/>
        <v>2210.7692000000002</v>
      </c>
      <c r="F118" s="31"/>
    </row>
    <row r="119" spans="1:6">
      <c r="A119" s="5"/>
      <c r="C119" s="32"/>
      <c r="E119" s="31"/>
      <c r="F119" s="31"/>
    </row>
    <row r="120" spans="1:6">
      <c r="A120" s="5" t="s">
        <v>66</v>
      </c>
      <c r="B120" s="27" t="s">
        <v>25</v>
      </c>
      <c r="C120" s="30">
        <v>6803</v>
      </c>
      <c r="D120" s="29">
        <v>4</v>
      </c>
      <c r="E120" s="31">
        <f t="shared" si="4"/>
        <v>272.12</v>
      </c>
    </row>
    <row r="121" spans="1:6">
      <c r="A121" s="5"/>
      <c r="B121" s="27" t="s">
        <v>26</v>
      </c>
      <c r="C121" s="30">
        <v>43005</v>
      </c>
      <c r="D121" s="29">
        <v>4</v>
      </c>
      <c r="E121" s="31">
        <f t="shared" si="4"/>
        <v>1720.2</v>
      </c>
    </row>
    <row r="122" spans="1:6">
      <c r="A122" s="5"/>
      <c r="B122" s="27" t="s">
        <v>32</v>
      </c>
      <c r="C122" s="30">
        <v>48911.914599999996</v>
      </c>
      <c r="D122" s="29">
        <v>4</v>
      </c>
      <c r="E122" s="31">
        <f t="shared" si="4"/>
        <v>1956.476584</v>
      </c>
    </row>
    <row r="123" spans="1:6">
      <c r="A123" s="5"/>
      <c r="B123" s="27" t="s">
        <v>34</v>
      </c>
      <c r="C123" s="30">
        <v>22343</v>
      </c>
      <c r="D123" s="29">
        <v>4</v>
      </c>
      <c r="E123" s="31">
        <f>SUM(C123*D123*0.01)</f>
        <v>893.72</v>
      </c>
    </row>
    <row r="124" spans="1:6">
      <c r="A124" s="5"/>
      <c r="C124" s="30"/>
      <c r="E124" s="31"/>
    </row>
    <row r="125" spans="1:6">
      <c r="A125" s="5" t="s">
        <v>67</v>
      </c>
      <c r="B125" s="27" t="s">
        <v>68</v>
      </c>
      <c r="C125" s="30">
        <v>25750</v>
      </c>
      <c r="D125" s="29">
        <v>4</v>
      </c>
      <c r="E125" s="31">
        <f t="shared" si="4"/>
        <v>1030</v>
      </c>
    </row>
    <row r="126" spans="1:6">
      <c r="A126" s="5"/>
      <c r="B126" s="27" t="s">
        <v>69</v>
      </c>
      <c r="C126" s="30">
        <v>15966</v>
      </c>
      <c r="D126" s="29">
        <v>4</v>
      </c>
      <c r="E126" s="31">
        <f t="shared" si="4"/>
        <v>638.64</v>
      </c>
    </row>
    <row r="127" spans="1:6">
      <c r="A127" s="5"/>
      <c r="B127" s="27" t="s">
        <v>26</v>
      </c>
      <c r="C127" s="30">
        <v>109880.6</v>
      </c>
      <c r="D127" s="29">
        <v>4</v>
      </c>
      <c r="E127" s="31">
        <f t="shared" si="4"/>
        <v>4395.2240000000002</v>
      </c>
      <c r="F127" s="27" t="s">
        <v>108</v>
      </c>
    </row>
    <row r="128" spans="1:6">
      <c r="A128" s="5"/>
      <c r="B128" s="27" t="s">
        <v>70</v>
      </c>
      <c r="C128" s="30">
        <v>9600</v>
      </c>
      <c r="D128" s="29">
        <v>4</v>
      </c>
      <c r="E128" s="31">
        <f t="shared" si="4"/>
        <v>384</v>
      </c>
    </row>
    <row r="129" spans="1:6">
      <c r="A129" s="5"/>
      <c r="C129" s="32"/>
      <c r="E129" s="31"/>
    </row>
    <row r="130" spans="1:6">
      <c r="A130" s="5" t="s">
        <v>71</v>
      </c>
      <c r="B130" s="27" t="s">
        <v>25</v>
      </c>
      <c r="C130" s="30">
        <v>16300</v>
      </c>
      <c r="D130" s="29">
        <v>4</v>
      </c>
      <c r="E130" s="31">
        <f t="shared" si="4"/>
        <v>652</v>
      </c>
    </row>
    <row r="131" spans="1:6">
      <c r="A131" s="5"/>
      <c r="B131" s="27" t="s">
        <v>26</v>
      </c>
      <c r="C131" s="30">
        <v>60492.3</v>
      </c>
      <c r="D131" s="29">
        <v>4</v>
      </c>
      <c r="E131" s="31">
        <f>SUM(C131*D131*0.01)</f>
        <v>2419.692</v>
      </c>
      <c r="F131" s="27" t="s">
        <v>103</v>
      </c>
    </row>
    <row r="132" spans="1:6">
      <c r="A132" s="5"/>
      <c r="B132" s="27" t="s">
        <v>27</v>
      </c>
      <c r="C132" s="30">
        <v>57772.67</v>
      </c>
      <c r="D132" s="29">
        <v>4</v>
      </c>
      <c r="E132" s="31">
        <f>SUM(C132*D132*0.01)</f>
        <v>2310.9068000000002</v>
      </c>
      <c r="F132" s="27" t="s">
        <v>103</v>
      </c>
    </row>
    <row r="133" spans="1:6">
      <c r="A133" s="5"/>
      <c r="B133" s="27" t="s">
        <v>28</v>
      </c>
      <c r="C133" s="30">
        <v>57772.67</v>
      </c>
      <c r="D133" s="29">
        <v>4</v>
      </c>
      <c r="E133" s="31">
        <f>SUM(C133*D133*0.01)</f>
        <v>2310.9068000000002</v>
      </c>
      <c r="F133" s="27" t="s">
        <v>103</v>
      </c>
    </row>
    <row r="134" spans="1:6">
      <c r="A134" s="5"/>
      <c r="C134" s="32"/>
    </row>
    <row r="135" spans="1:6">
      <c r="A135" s="5" t="s">
        <v>72</v>
      </c>
      <c r="B135" s="27" t="s">
        <v>73</v>
      </c>
      <c r="C135" s="30">
        <v>16363</v>
      </c>
      <c r="D135" s="29">
        <v>4</v>
      </c>
      <c r="E135" s="31">
        <f t="shared" ref="E135:E141" si="5">SUM(C135*D135*0.01)</f>
        <v>654.52</v>
      </c>
    </row>
    <row r="136" spans="1:6">
      <c r="A136" s="5"/>
      <c r="B136" s="27" t="s">
        <v>69</v>
      </c>
      <c r="C136" s="30">
        <v>10557</v>
      </c>
      <c r="D136" s="29">
        <v>4</v>
      </c>
      <c r="E136" s="31">
        <f t="shared" si="5"/>
        <v>422.28000000000003</v>
      </c>
    </row>
    <row r="137" spans="1:6">
      <c r="A137" s="5"/>
      <c r="B137" s="27" t="s">
        <v>26</v>
      </c>
      <c r="C137" s="30">
        <v>66163</v>
      </c>
      <c r="D137" s="29">
        <v>4</v>
      </c>
      <c r="E137" s="31">
        <f t="shared" si="5"/>
        <v>2646.52</v>
      </c>
    </row>
    <row r="138" spans="1:6">
      <c r="A138" s="5"/>
      <c r="B138" s="27" t="s">
        <v>32</v>
      </c>
      <c r="C138" s="30">
        <v>78026</v>
      </c>
      <c r="D138" s="29">
        <v>4</v>
      </c>
      <c r="E138" s="31">
        <f t="shared" si="5"/>
        <v>3121.04</v>
      </c>
    </row>
    <row r="139" spans="1:6">
      <c r="A139" s="5"/>
      <c r="B139" s="27" t="s">
        <v>27</v>
      </c>
      <c r="C139" s="30">
        <v>61897</v>
      </c>
      <c r="D139" s="29">
        <v>4</v>
      </c>
      <c r="E139" s="31">
        <f t="shared" si="5"/>
        <v>2475.88</v>
      </c>
    </row>
    <row r="140" spans="1:6">
      <c r="A140" s="5"/>
      <c r="B140" s="27" t="s">
        <v>28</v>
      </c>
      <c r="C140" s="30">
        <v>64695</v>
      </c>
      <c r="D140" s="29">
        <v>4</v>
      </c>
      <c r="E140" s="31">
        <f t="shared" si="5"/>
        <v>2587.8000000000002</v>
      </c>
    </row>
    <row r="141" spans="1:6">
      <c r="A141" s="5"/>
      <c r="B141" s="27" t="s">
        <v>34</v>
      </c>
      <c r="C141" s="30">
        <v>37814</v>
      </c>
      <c r="D141" s="29">
        <v>4</v>
      </c>
      <c r="E141" s="31">
        <f t="shared" si="5"/>
        <v>1512.56</v>
      </c>
    </row>
    <row r="142" spans="1:6">
      <c r="A142" s="5"/>
      <c r="C142" s="32"/>
      <c r="E142" s="31"/>
    </row>
    <row r="143" spans="1:6">
      <c r="A143" s="5" t="s">
        <v>74</v>
      </c>
      <c r="B143" s="27" t="s">
        <v>25</v>
      </c>
      <c r="C143" s="30">
        <v>10000</v>
      </c>
      <c r="D143" s="29">
        <v>4</v>
      </c>
      <c r="E143" s="31">
        <f>SUM(C143*D143*0.01)</f>
        <v>400</v>
      </c>
    </row>
    <row r="144" spans="1:6">
      <c r="A144" s="5"/>
      <c r="B144" s="27" t="s">
        <v>26</v>
      </c>
      <c r="C144" s="30">
        <v>62148</v>
      </c>
      <c r="D144" s="29">
        <v>4</v>
      </c>
      <c r="E144" s="31">
        <f>SUM(C144*D144*0.01)</f>
        <v>2485.92</v>
      </c>
    </row>
    <row r="145" spans="1:5">
      <c r="A145" s="5"/>
      <c r="C145" s="30"/>
      <c r="E145" s="31"/>
    </row>
    <row r="146" spans="1:5">
      <c r="A146" s="5" t="s">
        <v>75</v>
      </c>
      <c r="B146" s="27" t="s">
        <v>25</v>
      </c>
      <c r="C146" s="30">
        <v>9788</v>
      </c>
      <c r="D146" s="29">
        <v>4</v>
      </c>
      <c r="E146" s="31">
        <f>SUM(C146*D146*0.01)</f>
        <v>391.52</v>
      </c>
    </row>
    <row r="147" spans="1:5">
      <c r="A147" s="5"/>
      <c r="B147" s="27" t="s">
        <v>26</v>
      </c>
      <c r="C147" s="30">
        <v>61733.98</v>
      </c>
      <c r="D147" s="29">
        <v>4</v>
      </c>
      <c r="E147" s="31">
        <f>SUM(C147*D147*0.01)</f>
        <v>2469.3592000000003</v>
      </c>
    </row>
    <row r="148" spans="1:5">
      <c r="A148" s="5"/>
      <c r="B148" s="27" t="s">
        <v>27</v>
      </c>
      <c r="C148" s="30">
        <v>56572.86</v>
      </c>
      <c r="D148" s="29">
        <v>4</v>
      </c>
      <c r="E148" s="31">
        <f>SUM(C148*D148*0.01)</f>
        <v>2262.9144000000001</v>
      </c>
    </row>
    <row r="149" spans="1:5">
      <c r="A149" s="5"/>
      <c r="B149" s="27" t="s">
        <v>28</v>
      </c>
      <c r="C149" s="30">
        <v>62428.05</v>
      </c>
      <c r="D149" s="29">
        <v>4</v>
      </c>
      <c r="E149" s="31">
        <f>SUM(C149*D149*0.01)</f>
        <v>2497.1220000000003</v>
      </c>
    </row>
    <row r="150" spans="1:5">
      <c r="A150" s="5"/>
      <c r="C150" s="30"/>
      <c r="E150" s="31"/>
    </row>
    <row r="151" spans="1:5">
      <c r="A151" s="5" t="s">
        <v>76</v>
      </c>
      <c r="B151" s="27" t="s">
        <v>25</v>
      </c>
      <c r="C151" s="30">
        <v>11475.36</v>
      </c>
      <c r="D151" s="29">
        <v>4</v>
      </c>
      <c r="E151" s="31">
        <f>SUM(C151*D151*0.01)</f>
        <v>459.01440000000002</v>
      </c>
    </row>
    <row r="152" spans="1:5">
      <c r="A152" s="5"/>
      <c r="B152" s="27" t="s">
        <v>27</v>
      </c>
      <c r="C152" s="30">
        <v>62336.74</v>
      </c>
      <c r="D152" s="29">
        <v>4</v>
      </c>
      <c r="E152" s="31">
        <f>SUM(C152*D152*0.01)</f>
        <v>2493.4695999999999</v>
      </c>
    </row>
    <row r="153" spans="1:5">
      <c r="A153" s="5"/>
      <c r="B153" s="27" t="s">
        <v>28</v>
      </c>
      <c r="C153" s="30">
        <v>52898.86</v>
      </c>
      <c r="D153" s="29">
        <v>4</v>
      </c>
      <c r="E153" s="31">
        <f>SUM(C153*D153*0.01)</f>
        <v>2115.9544000000001</v>
      </c>
    </row>
    <row r="154" spans="1:5">
      <c r="A154" s="5"/>
      <c r="B154" s="27" t="s">
        <v>77</v>
      </c>
      <c r="C154" s="30">
        <v>3600</v>
      </c>
      <c r="D154" s="29">
        <v>4</v>
      </c>
      <c r="E154" s="31">
        <f>SUM(C154*D154*0.01)</f>
        <v>144</v>
      </c>
    </row>
    <row r="155" spans="1:5">
      <c r="A155" s="5"/>
      <c r="C155" s="32"/>
    </row>
    <row r="156" spans="1:5">
      <c r="A156" s="5" t="s">
        <v>78</v>
      </c>
      <c r="B156" s="27" t="s">
        <v>25</v>
      </c>
      <c r="C156" s="30">
        <v>17668.439999999999</v>
      </c>
      <c r="D156" s="29">
        <v>4</v>
      </c>
      <c r="E156" s="31">
        <f>SUM(C156*D156*0.01)</f>
        <v>706.73759999999993</v>
      </c>
    </row>
    <row r="157" spans="1:5">
      <c r="A157" s="5"/>
      <c r="B157" s="27" t="s">
        <v>26</v>
      </c>
      <c r="C157" s="30">
        <v>97574.79</v>
      </c>
      <c r="D157" s="29">
        <v>4</v>
      </c>
      <c r="E157" s="31">
        <f>SUM(C157*D157*0.01)</f>
        <v>3902.9915999999998</v>
      </c>
    </row>
    <row r="158" spans="1:5">
      <c r="A158" s="5"/>
      <c r="C158" s="30"/>
      <c r="E158" s="31"/>
    </row>
    <row r="159" spans="1:5">
      <c r="A159" s="5" t="s">
        <v>79</v>
      </c>
      <c r="B159" s="27" t="s">
        <v>25</v>
      </c>
      <c r="C159" s="30">
        <v>6649</v>
      </c>
      <c r="D159" s="29">
        <v>4</v>
      </c>
      <c r="E159" s="31">
        <f>SUM(C159*D159*0.01)</f>
        <v>265.95999999999998</v>
      </c>
    </row>
    <row r="160" spans="1:5">
      <c r="A160" s="5"/>
      <c r="B160" s="27" t="s">
        <v>26</v>
      </c>
      <c r="C160" s="30">
        <v>38186</v>
      </c>
      <c r="D160" s="29">
        <v>4</v>
      </c>
      <c r="E160" s="31">
        <f>SUM(C160*D160*0.01)</f>
        <v>1527.44</v>
      </c>
    </row>
    <row r="161" spans="1:5">
      <c r="A161" s="5"/>
      <c r="B161" s="27" t="s">
        <v>27</v>
      </c>
      <c r="C161" s="30">
        <v>41968</v>
      </c>
      <c r="D161" s="29">
        <v>4</v>
      </c>
      <c r="E161" s="31">
        <f>SUM(C161*D161*0.01)</f>
        <v>1678.72</v>
      </c>
    </row>
    <row r="162" spans="1:5">
      <c r="A162" s="5"/>
      <c r="B162" s="27" t="s">
        <v>28</v>
      </c>
      <c r="C162" s="30">
        <v>44106</v>
      </c>
      <c r="D162" s="29">
        <v>4</v>
      </c>
      <c r="E162" s="31">
        <f>SUM(C162*D162*0.01)</f>
        <v>1764.24</v>
      </c>
    </row>
    <row r="163" spans="1:5">
      <c r="A163" s="5"/>
      <c r="D163" s="36"/>
    </row>
    <row r="164" spans="1:5">
      <c r="A164" s="5" t="s">
        <v>80</v>
      </c>
      <c r="B164" s="27" t="s">
        <v>25</v>
      </c>
      <c r="C164" s="31">
        <v>9252.36</v>
      </c>
      <c r="D164" s="29">
        <v>4</v>
      </c>
      <c r="E164" s="31">
        <f>SUM(C164*D164*0.01)</f>
        <v>370.09440000000001</v>
      </c>
    </row>
    <row r="165" spans="1:5">
      <c r="A165" s="5"/>
      <c r="B165" s="27" t="s">
        <v>27</v>
      </c>
      <c r="C165" s="31">
        <v>51747.06</v>
      </c>
      <c r="D165" s="29">
        <v>4</v>
      </c>
      <c r="E165" s="31">
        <f>SUM(C165*D165*0.01)</f>
        <v>2069.8824</v>
      </c>
    </row>
    <row r="166" spans="1:5">
      <c r="A166" s="5"/>
      <c r="B166" s="27" t="s">
        <v>28</v>
      </c>
      <c r="C166" s="31">
        <v>51747.06</v>
      </c>
      <c r="D166" s="29">
        <v>4</v>
      </c>
      <c r="E166" s="31">
        <f>SUM(C166*D166*0.01)</f>
        <v>2069.8824</v>
      </c>
    </row>
    <row r="167" spans="1:5">
      <c r="A167" s="5"/>
      <c r="D167" s="36"/>
      <c r="E167" s="31"/>
    </row>
    <row r="168" spans="1:5">
      <c r="A168" s="5" t="s">
        <v>81</v>
      </c>
      <c r="B168" s="27" t="s">
        <v>25</v>
      </c>
      <c r="C168" s="31">
        <v>8113</v>
      </c>
      <c r="D168" s="29">
        <v>4</v>
      </c>
      <c r="E168" s="31">
        <f>SUM(C168*D168*0.01)</f>
        <v>324.52</v>
      </c>
    </row>
    <row r="169" spans="1:5">
      <c r="A169" s="5"/>
      <c r="B169" s="27" t="s">
        <v>26</v>
      </c>
      <c r="C169" s="31">
        <v>52019</v>
      </c>
      <c r="D169" s="29">
        <v>4</v>
      </c>
      <c r="E169" s="31">
        <f>SUM(C169*D169*0.01)</f>
        <v>2080.7600000000002</v>
      </c>
    </row>
    <row r="170" spans="1:5">
      <c r="A170" s="5"/>
      <c r="B170" s="27" t="s">
        <v>27</v>
      </c>
      <c r="C170" s="31">
        <v>47146</v>
      </c>
      <c r="D170" s="29">
        <v>4</v>
      </c>
      <c r="E170" s="31">
        <f>SUM(C170*D170*0.01)</f>
        <v>1885.8400000000001</v>
      </c>
    </row>
    <row r="171" spans="1:5">
      <c r="A171" s="5"/>
    </row>
    <row r="172" spans="1:5">
      <c r="A172" s="5" t="s">
        <v>82</v>
      </c>
      <c r="B172" s="27" t="s">
        <v>25</v>
      </c>
      <c r="C172" s="31">
        <v>11995</v>
      </c>
      <c r="D172" s="29">
        <v>4</v>
      </c>
      <c r="E172" s="31">
        <f>SUM(C172*D172*0.01)</f>
        <v>479.8</v>
      </c>
    </row>
    <row r="173" spans="1:5">
      <c r="A173" s="5"/>
      <c r="B173" s="27" t="s">
        <v>26</v>
      </c>
      <c r="C173" s="31">
        <v>76981.5</v>
      </c>
      <c r="D173" s="29">
        <v>4</v>
      </c>
      <c r="E173" s="31">
        <f>SUM(C173*D173*0.01)</f>
        <v>3079.26</v>
      </c>
    </row>
    <row r="174" spans="1:5">
      <c r="A174" s="5"/>
      <c r="C174" s="31"/>
      <c r="E174" s="31"/>
    </row>
    <row r="175" spans="1:5">
      <c r="A175" s="5" t="s">
        <v>83</v>
      </c>
      <c r="B175" s="27" t="s">
        <v>25</v>
      </c>
      <c r="C175" s="31">
        <v>8000</v>
      </c>
      <c r="D175" s="29">
        <v>4</v>
      </c>
      <c r="E175" s="31">
        <f>SUM(C175*D175*0.01)</f>
        <v>320</v>
      </c>
    </row>
    <row r="176" spans="1:5">
      <c r="A176" s="5"/>
      <c r="B176" s="27" t="s">
        <v>26</v>
      </c>
      <c r="C176" s="31">
        <v>59146</v>
      </c>
      <c r="D176" s="29">
        <v>4</v>
      </c>
      <c r="E176" s="31">
        <f>SUM(C176*D176*0.01)</f>
        <v>2365.84</v>
      </c>
    </row>
    <row r="177" spans="1:6">
      <c r="A177" s="5"/>
    </row>
    <row r="178" spans="1:6">
      <c r="A178" s="5" t="s">
        <v>84</v>
      </c>
      <c r="B178" s="27" t="s">
        <v>25</v>
      </c>
      <c r="C178" s="31">
        <v>17000</v>
      </c>
      <c r="D178" s="29">
        <v>4</v>
      </c>
      <c r="E178" s="31">
        <f>SUM(C178*D178*0.01)</f>
        <v>680</v>
      </c>
    </row>
    <row r="179" spans="1:6">
      <c r="A179" s="5"/>
      <c r="B179" s="27" t="s">
        <v>26</v>
      </c>
      <c r="C179" s="31">
        <v>68154.899999999994</v>
      </c>
      <c r="D179" s="29">
        <v>4</v>
      </c>
      <c r="E179" s="31">
        <f>SUM(C179*D179*0.01)</f>
        <v>2726.1959999999999</v>
      </c>
    </row>
    <row r="180" spans="1:6">
      <c r="A180" s="5"/>
      <c r="B180" s="27" t="s">
        <v>27</v>
      </c>
      <c r="C180" s="31">
        <v>70415</v>
      </c>
      <c r="D180" s="29">
        <v>4</v>
      </c>
      <c r="E180" s="31">
        <f>SUM(C180*D180*0.01)</f>
        <v>2816.6</v>
      </c>
    </row>
    <row r="181" spans="1:6">
      <c r="A181" s="5"/>
      <c r="B181" s="27" t="s">
        <v>28</v>
      </c>
      <c r="C181" s="31">
        <v>70415</v>
      </c>
      <c r="D181" s="29">
        <v>4</v>
      </c>
      <c r="E181" s="31">
        <f>SUM(C181*D181*0.01)</f>
        <v>2816.6</v>
      </c>
    </row>
    <row r="182" spans="1:6">
      <c r="A182" s="5"/>
    </row>
    <row r="183" spans="1:6">
      <c r="A183" s="5" t="s">
        <v>85</v>
      </c>
      <c r="B183" s="27" t="s">
        <v>25</v>
      </c>
      <c r="C183" s="31">
        <v>10000</v>
      </c>
      <c r="D183" s="29">
        <v>4</v>
      </c>
      <c r="E183" s="31">
        <f>SUM(C183*D183*0.01)</f>
        <v>400</v>
      </c>
    </row>
    <row r="184" spans="1:6">
      <c r="A184" s="5"/>
      <c r="B184" s="27" t="s">
        <v>26</v>
      </c>
      <c r="C184" s="31">
        <v>65204.74</v>
      </c>
      <c r="D184" s="29">
        <v>4</v>
      </c>
      <c r="E184" s="31">
        <f>SUM(C184*D184*0.01)</f>
        <v>2608.1896000000002</v>
      </c>
    </row>
    <row r="185" spans="1:6">
      <c r="A185" s="5"/>
    </row>
    <row r="186" spans="1:6">
      <c r="A186" s="5" t="s">
        <v>86</v>
      </c>
      <c r="B186" s="27" t="s">
        <v>25</v>
      </c>
      <c r="C186" s="31">
        <v>17777.439999999999</v>
      </c>
      <c r="D186" s="29">
        <v>4</v>
      </c>
      <c r="E186" s="31">
        <f>SUM(C186*D186*0.01)</f>
        <v>711.09759999999994</v>
      </c>
    </row>
    <row r="187" spans="1:6">
      <c r="A187" s="5"/>
      <c r="B187" s="27" t="s">
        <v>26</v>
      </c>
      <c r="C187" s="31">
        <v>113681.37</v>
      </c>
      <c r="D187" s="29">
        <v>4</v>
      </c>
      <c r="E187" s="31">
        <f>SUM(C187*D187*0.01)</f>
        <v>4547.2547999999997</v>
      </c>
    </row>
    <row r="188" spans="1:6">
      <c r="A188" s="5"/>
      <c r="B188" s="27" t="s">
        <v>27</v>
      </c>
      <c r="C188" s="31">
        <v>106246.83</v>
      </c>
      <c r="D188" s="29">
        <v>4</v>
      </c>
      <c r="E188" s="31">
        <f>SUM(C188*D188*0.01)</f>
        <v>4249.8732</v>
      </c>
    </row>
    <row r="189" spans="1:6">
      <c r="A189" s="5"/>
      <c r="B189" s="27" t="s">
        <v>28</v>
      </c>
      <c r="C189" s="32">
        <v>112809.63</v>
      </c>
      <c r="D189" s="29">
        <v>4</v>
      </c>
      <c r="E189" s="31">
        <f>SUM(C189*D189*0.01)</f>
        <v>4512.3852000000006</v>
      </c>
    </row>
    <row r="190" spans="1:6">
      <c r="A190" s="5"/>
      <c r="C190" s="31"/>
      <c r="E190" s="31"/>
    </row>
    <row r="191" spans="1:6">
      <c r="A191" s="5" t="s">
        <v>87</v>
      </c>
      <c r="B191" s="27" t="s">
        <v>100</v>
      </c>
      <c r="C191" s="31">
        <v>8000</v>
      </c>
      <c r="D191" s="29">
        <v>4</v>
      </c>
      <c r="E191" s="31">
        <f>SUM(C191*D191*0.01)</f>
        <v>320</v>
      </c>
      <c r="F191" s="27" t="s">
        <v>101</v>
      </c>
    </row>
    <row r="192" spans="1:6">
      <c r="A192" s="5"/>
      <c r="B192" s="27" t="s">
        <v>25</v>
      </c>
      <c r="C192" s="31">
        <v>6000</v>
      </c>
      <c r="D192" s="29">
        <v>4</v>
      </c>
      <c r="E192" s="31">
        <f>SUM(C192*D192*0.01)</f>
        <v>240</v>
      </c>
    </row>
    <row r="193" spans="1:8">
      <c r="A193" s="5"/>
      <c r="B193" s="27" t="s">
        <v>27</v>
      </c>
      <c r="C193" s="31">
        <v>32726</v>
      </c>
      <c r="D193" s="29">
        <v>4</v>
      </c>
      <c r="E193" s="31">
        <v>1309.04</v>
      </c>
      <c r="F193" s="27" t="s">
        <v>99</v>
      </c>
    </row>
    <row r="194" spans="1:8">
      <c r="A194" s="5"/>
      <c r="B194" s="27" t="s">
        <v>28</v>
      </c>
      <c r="C194" s="31">
        <v>32726</v>
      </c>
      <c r="D194" s="29">
        <v>4</v>
      </c>
      <c r="E194" s="31">
        <f>SUM(C194*D194*0.01)</f>
        <v>1309.04</v>
      </c>
      <c r="F194" s="27" t="s">
        <v>99</v>
      </c>
    </row>
    <row r="195" spans="1:8">
      <c r="A195" s="5"/>
      <c r="E195" s="31"/>
    </row>
    <row r="196" spans="1:8">
      <c r="A196" s="5" t="s">
        <v>88</v>
      </c>
      <c r="B196" s="27" t="s">
        <v>73</v>
      </c>
      <c r="C196" s="31">
        <v>15000</v>
      </c>
      <c r="D196" s="29">
        <v>4</v>
      </c>
      <c r="E196" s="31">
        <f>SUM(C196*D196*0.01)</f>
        <v>600</v>
      </c>
    </row>
    <row r="197" spans="1:8">
      <c r="A197" s="5"/>
      <c r="B197" s="27" t="s">
        <v>69</v>
      </c>
      <c r="C197" s="31">
        <v>12500</v>
      </c>
      <c r="D197" s="29">
        <v>4</v>
      </c>
      <c r="E197" s="31">
        <f>SUM(C197*D197*0.01)</f>
        <v>500</v>
      </c>
      <c r="G197" s="5"/>
    </row>
    <row r="198" spans="1:8">
      <c r="A198" s="5"/>
      <c r="B198" s="27" t="s">
        <v>26</v>
      </c>
      <c r="C198" s="31">
        <v>134798</v>
      </c>
      <c r="D198" s="29">
        <v>4</v>
      </c>
      <c r="E198" s="31">
        <f>SUM(C198*D198*0.01)</f>
        <v>5391.92</v>
      </c>
      <c r="G198" s="5"/>
    </row>
    <row r="199" spans="1:8">
      <c r="A199" s="5"/>
      <c r="B199" s="27" t="s">
        <v>27</v>
      </c>
      <c r="C199" s="31">
        <v>82612</v>
      </c>
      <c r="D199" s="29">
        <v>4</v>
      </c>
      <c r="E199" s="31">
        <f>SUM(C199*D199*0.01)</f>
        <v>3304.48</v>
      </c>
    </row>
    <row r="200" spans="1:8">
      <c r="A200" s="5"/>
      <c r="B200" s="27" t="s">
        <v>28</v>
      </c>
      <c r="C200" s="31">
        <v>77291</v>
      </c>
      <c r="D200" s="29">
        <v>4</v>
      </c>
      <c r="E200" s="31">
        <f>SUM(C200*D200*0.01)</f>
        <v>3091.64</v>
      </c>
      <c r="H200" s="1"/>
    </row>
    <row r="201" spans="1:8">
      <c r="A201" s="5"/>
      <c r="H201" s="1"/>
    </row>
    <row r="202" spans="1:8">
      <c r="A202" s="5" t="s">
        <v>89</v>
      </c>
      <c r="B202" s="27" t="s">
        <v>25</v>
      </c>
      <c r="C202" s="31">
        <v>12783</v>
      </c>
      <c r="D202" s="29">
        <v>4</v>
      </c>
      <c r="E202" s="31">
        <f>SUM(C202*D202*0.01)</f>
        <v>511.32</v>
      </c>
      <c r="H202" s="1"/>
    </row>
    <row r="203" spans="1:8">
      <c r="A203" s="5"/>
      <c r="B203" s="27" t="s">
        <v>26</v>
      </c>
      <c r="C203" s="31">
        <v>61603.87</v>
      </c>
      <c r="D203" s="29">
        <v>4</v>
      </c>
      <c r="E203" s="31">
        <f>SUM(C203*D203*0.01)</f>
        <v>2464.1548000000003</v>
      </c>
      <c r="H203" s="1"/>
    </row>
    <row r="204" spans="1:8">
      <c r="A204" s="5"/>
      <c r="H204" s="1"/>
    </row>
    <row r="205" spans="1:8">
      <c r="A205" s="5" t="s">
        <v>90</v>
      </c>
      <c r="B205" s="27" t="s">
        <v>25</v>
      </c>
      <c r="C205" s="31">
        <v>9669.36</v>
      </c>
      <c r="D205" s="29">
        <v>4</v>
      </c>
      <c r="E205" s="31">
        <f t="shared" ref="E205:E210" si="6">SUM(C205*D205*0.01)</f>
        <v>386.77440000000001</v>
      </c>
    </row>
    <row r="206" spans="1:8">
      <c r="A206" s="5"/>
      <c r="B206" s="27" t="s">
        <v>41</v>
      </c>
      <c r="C206" s="31">
        <v>66004</v>
      </c>
      <c r="D206" s="29">
        <v>4</v>
      </c>
      <c r="E206" s="31">
        <f t="shared" si="6"/>
        <v>2640.16</v>
      </c>
    </row>
    <row r="207" spans="1:8">
      <c r="A207" s="5"/>
      <c r="B207" s="27" t="s">
        <v>26</v>
      </c>
      <c r="C207" s="31">
        <v>57799.61</v>
      </c>
      <c r="D207" s="29">
        <v>4</v>
      </c>
      <c r="E207" s="31">
        <f t="shared" si="6"/>
        <v>2311.9844000000003</v>
      </c>
      <c r="G207" s="5"/>
    </row>
    <row r="208" spans="1:8">
      <c r="A208" s="5"/>
      <c r="B208" s="27" t="s">
        <v>27</v>
      </c>
      <c r="C208" s="31">
        <v>55269.72</v>
      </c>
      <c r="D208" s="29">
        <v>4</v>
      </c>
      <c r="E208" s="31">
        <f t="shared" si="6"/>
        <v>2210.7888000000003</v>
      </c>
    </row>
    <row r="209" spans="1:5">
      <c r="A209" s="5"/>
      <c r="B209" s="27" t="s">
        <v>28</v>
      </c>
      <c r="C209" s="31">
        <v>55269.72</v>
      </c>
      <c r="D209" s="29">
        <v>4</v>
      </c>
      <c r="E209" s="31">
        <f t="shared" si="6"/>
        <v>2210.7888000000003</v>
      </c>
    </row>
    <row r="210" spans="1:5">
      <c r="A210" s="5"/>
      <c r="B210" s="27" t="s">
        <v>91</v>
      </c>
      <c r="C210" s="31">
        <v>17966.919999999998</v>
      </c>
      <c r="D210" s="29">
        <v>4</v>
      </c>
      <c r="E210" s="32">
        <f t="shared" si="6"/>
        <v>718.67679999999996</v>
      </c>
    </row>
    <row r="211" spans="1:5">
      <c r="A211" s="5"/>
      <c r="C211" s="31"/>
      <c r="E211" s="31"/>
    </row>
    <row r="212" spans="1:5">
      <c r="A212" s="5"/>
    </row>
    <row r="213" spans="1:5">
      <c r="A213" s="5" t="s">
        <v>92</v>
      </c>
      <c r="B213" s="27" t="s">
        <v>25</v>
      </c>
      <c r="C213" s="31">
        <v>14506.56</v>
      </c>
      <c r="D213" s="29">
        <v>4</v>
      </c>
      <c r="E213" s="31">
        <f>SUM(C213*D213*0.01)</f>
        <v>580.26239999999996</v>
      </c>
    </row>
    <row r="214" spans="1:5">
      <c r="A214" s="5"/>
      <c r="B214" s="27" t="s">
        <v>41</v>
      </c>
      <c r="C214" s="31">
        <v>96155</v>
      </c>
      <c r="D214" s="29">
        <v>4</v>
      </c>
      <c r="E214" s="31">
        <f>SUM(C214*D214*0.01)</f>
        <v>3846.2000000000003</v>
      </c>
    </row>
    <row r="215" spans="1:5">
      <c r="A215" s="5"/>
      <c r="B215" s="27" t="s">
        <v>27</v>
      </c>
      <c r="C215" s="31">
        <v>62569.56</v>
      </c>
      <c r="D215" s="29">
        <v>4</v>
      </c>
      <c r="E215" s="31">
        <f>SUM(C215*D215*0.01)</f>
        <v>2502.7824000000001</v>
      </c>
    </row>
    <row r="216" spans="1:5">
      <c r="A216" s="5"/>
      <c r="B216" s="27" t="s">
        <v>28</v>
      </c>
      <c r="C216" s="31">
        <v>62569.56</v>
      </c>
      <c r="D216" s="29">
        <v>4</v>
      </c>
      <c r="E216" s="31">
        <f>SUM(C216*D216*0.01)</f>
        <v>2502.7824000000001</v>
      </c>
    </row>
    <row r="217" spans="1:5">
      <c r="A217" s="5"/>
    </row>
    <row r="218" spans="1:5">
      <c r="A218" s="5" t="s">
        <v>93</v>
      </c>
      <c r="B218" s="27" t="s">
        <v>25</v>
      </c>
      <c r="C218" s="31">
        <v>16250.85</v>
      </c>
      <c r="D218" s="29">
        <v>2</v>
      </c>
      <c r="E218" s="31">
        <f>SUM(C218*D218*0.01)</f>
        <v>325.017</v>
      </c>
    </row>
    <row r="219" spans="1:5">
      <c r="A219" s="5"/>
      <c r="B219" s="27" t="s">
        <v>26</v>
      </c>
      <c r="C219" s="31">
        <v>98878.58</v>
      </c>
      <c r="D219" s="29">
        <v>4</v>
      </c>
      <c r="E219" s="31">
        <f>SUM(C219*D219*0.01)</f>
        <v>3955.1432</v>
      </c>
    </row>
    <row r="220" spans="1:5">
      <c r="A220" s="5"/>
    </row>
    <row r="221" spans="1:5">
      <c r="A221" s="5"/>
    </row>
    <row r="222" spans="1:5">
      <c r="A222" s="5"/>
    </row>
    <row r="223" spans="1:5">
      <c r="A223" s="5"/>
    </row>
    <row r="224" spans="1:5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</sheetData>
  <mergeCells count="2">
    <mergeCell ref="A1:E1"/>
    <mergeCell ref="A2:E2"/>
  </mergeCells>
  <phoneticPr fontId="0" type="noConversion"/>
  <pageMargins left="0.7" right="0.7" top="0.75" bottom="0.75" header="0.3" footer="0.3"/>
  <pageSetup scale="74" orientation="landscape" r:id="rId1"/>
  <headerFooter alignWithMargins="0"/>
  <rowBreaks count="7" manualBreakCount="7">
    <brk id="21" max="5" man="1"/>
    <brk id="47" max="16383" man="1"/>
    <brk id="75" max="5" man="1"/>
    <brk id="100" max="16383" man="1"/>
    <brk id="126" max="16383" man="1"/>
    <brk id="154" max="5" man="1"/>
    <brk id="18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Federal &amp; State</vt:lpstr>
      <vt:lpstr>County</vt:lpstr>
      <vt:lpstr>Sheet3</vt:lpstr>
      <vt:lpstr>County!Print_Area</vt:lpstr>
      <vt:lpstr>'Federal &amp; State'!Print_Area</vt:lpstr>
    </vt:vector>
  </TitlesOfParts>
  <Company>State Election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Hale</dc:creator>
  <cp:lastModifiedBy>cwhitmi</cp:lastModifiedBy>
  <cp:lastPrinted>2014-02-11T15:05:53Z</cp:lastPrinted>
  <dcterms:created xsi:type="dcterms:W3CDTF">2004-01-30T04:01:26Z</dcterms:created>
  <dcterms:modified xsi:type="dcterms:W3CDTF">2014-03-28T17:37:02Z</dcterms:modified>
</cp:coreProperties>
</file>